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Formularschrank\Antragstellung\Förderung auf Ausgabenbasis\"/>
    </mc:Choice>
  </mc:AlternateContent>
  <bookViews>
    <workbookView xWindow="0" yWindow="0" windowWidth="25200" windowHeight="11850"/>
  </bookViews>
  <sheets>
    <sheet name="Ausgaben" sheetId="1" r:id="rId1"/>
    <sheet name="Personalausgaben" sheetId="5" r:id="rId2"/>
    <sheet name="Einnahmen" sheetId="4" r:id="rId3"/>
  </sheets>
  <definedNames>
    <definedName name="_xlnm.Print_Area" localSheetId="0">Ausgaben!$A$1:$G$43</definedName>
    <definedName name="_xlnm.Print_Area" localSheetId="2">Einnahmen!$A$1:$G$28</definedName>
    <definedName name="_xlnm.Print_Area" localSheetId="1">Personalausgaben!$A$1:$Q$33</definedName>
  </definedNames>
  <calcPr calcId="162913"/>
</workbook>
</file>

<file path=xl/calcChain.xml><?xml version="1.0" encoding="utf-8"?>
<calcChain xmlns="http://schemas.openxmlformats.org/spreadsheetml/2006/main">
  <c r="D24" i="5" l="1"/>
  <c r="D20" i="5"/>
  <c r="D19" i="4" l="1"/>
  <c r="D21" i="5" l="1"/>
  <c r="C22" i="1" l="1"/>
  <c r="C23" i="1"/>
  <c r="C24" i="1"/>
  <c r="C19" i="1" l="1"/>
  <c r="C20" i="1"/>
  <c r="C15" i="4" l="1"/>
  <c r="C16" i="4"/>
  <c r="C17" i="4"/>
  <c r="C18" i="4"/>
  <c r="C14" i="4"/>
  <c r="C18" i="1"/>
  <c r="N23" i="5" l="1"/>
  <c r="H15" i="5"/>
  <c r="G33" i="1" l="1"/>
  <c r="F33" i="1"/>
  <c r="E33" i="1"/>
  <c r="D33" i="1"/>
  <c r="G19" i="4"/>
  <c r="F19" i="4"/>
  <c r="E19" i="4"/>
  <c r="C19" i="4"/>
  <c r="D23" i="5"/>
  <c r="D22" i="5"/>
  <c r="N14" i="5"/>
  <c r="H14" i="5"/>
  <c r="Q24" i="5"/>
  <c r="Q23" i="5"/>
  <c r="Q22" i="5"/>
  <c r="Q21" i="5"/>
  <c r="Q20" i="5"/>
  <c r="N24" i="5"/>
  <c r="N22" i="5"/>
  <c r="N21" i="5"/>
  <c r="N20" i="5"/>
  <c r="K24" i="5"/>
  <c r="K23" i="5"/>
  <c r="K22" i="5"/>
  <c r="K21" i="5"/>
  <c r="K20" i="5"/>
  <c r="H24" i="5"/>
  <c r="H23" i="5"/>
  <c r="H22" i="5"/>
  <c r="H21" i="5"/>
  <c r="H20" i="5"/>
  <c r="Q18" i="5"/>
  <c r="Q17" i="5"/>
  <c r="Q16" i="5"/>
  <c r="Q15" i="5"/>
  <c r="Q14" i="5"/>
  <c r="N18" i="5"/>
  <c r="N17" i="5"/>
  <c r="N16" i="5"/>
  <c r="N15" i="5"/>
  <c r="K18" i="5"/>
  <c r="K17" i="5"/>
  <c r="K16" i="5"/>
  <c r="K15" i="5"/>
  <c r="K14" i="5"/>
  <c r="H18" i="5"/>
  <c r="H17" i="5"/>
  <c r="H16" i="5"/>
  <c r="C21" i="1"/>
  <c r="E18" i="5" l="1"/>
  <c r="E14" i="5"/>
  <c r="E24" i="5"/>
  <c r="E23" i="5"/>
  <c r="E22" i="5"/>
  <c r="E21" i="5"/>
  <c r="E17" i="5"/>
  <c r="E15" i="5"/>
  <c r="E20" i="5"/>
  <c r="N25" i="5"/>
  <c r="F25" i="1" s="1"/>
  <c r="E16" i="5"/>
  <c r="Q25" i="5"/>
  <c r="G25" i="1" s="1"/>
  <c r="K25" i="5"/>
  <c r="E25" i="1" s="1"/>
  <c r="E27" i="1" s="1"/>
  <c r="E30" i="1" s="1"/>
  <c r="C33" i="1"/>
  <c r="H25" i="5"/>
  <c r="D25" i="1" s="1"/>
  <c r="D27" i="1" s="1"/>
  <c r="G28" i="1" l="1"/>
  <c r="G31" i="1" s="1"/>
  <c r="G27" i="1"/>
  <c r="G30" i="1" s="1"/>
  <c r="G34" i="1" s="1"/>
  <c r="D30" i="1"/>
  <c r="F28" i="1"/>
  <c r="F31" i="1" s="1"/>
  <c r="F27" i="1"/>
  <c r="F30" i="1" s="1"/>
  <c r="E25" i="5"/>
  <c r="D28" i="1"/>
  <c r="D31" i="1" s="1"/>
  <c r="C25" i="1"/>
  <c r="E28" i="1"/>
  <c r="E31" i="1" s="1"/>
  <c r="E34" i="1"/>
  <c r="C30" i="1" l="1"/>
  <c r="F34" i="1"/>
  <c r="C27" i="1"/>
  <c r="D34" i="1"/>
  <c r="C28" i="1"/>
  <c r="C31" i="1" l="1"/>
  <c r="C34" i="1" s="1"/>
</calcChain>
</file>

<file path=xl/sharedStrings.xml><?xml version="1.0" encoding="utf-8"?>
<sst xmlns="http://schemas.openxmlformats.org/spreadsheetml/2006/main" count="99" uniqueCount="55">
  <si>
    <t xml:space="preserve">Anlage „Übersicht der Ausgaben und Einnahmen“ </t>
  </si>
  <si>
    <t xml:space="preserve">unter Einsatz von Mitteln aus dem Europäischen Fonds für regionale </t>
  </si>
  <si>
    <t xml:space="preserve">A. Ausgaben
Soweit im Rahmen der Durchführung des beantragten Vorhabens eine Vorsteuerabzugsberechtigung vorliegt, ist dies bei der Berechnung der Gesamtausgaben zu berücksichtigen (Preise ohne Umsatzsteuer)!
</t>
  </si>
  <si>
    <t>Gesamt</t>
  </si>
  <si>
    <t>20__</t>
  </si>
  <si>
    <t>In EUR</t>
  </si>
  <si>
    <t>Sachausgaben</t>
  </si>
  <si>
    <t>Dienstleistungen</t>
  </si>
  <si>
    <t xml:space="preserve">Ausgaben für Bau </t>
  </si>
  <si>
    <t>Sonstige</t>
  </si>
  <si>
    <t>Anzahl Stunden</t>
  </si>
  <si>
    <t xml:space="preserve">Förderfähiges bürgerschaftliches Engagement </t>
  </si>
  <si>
    <r>
      <rPr>
        <sz val="11"/>
        <rFont val="CompatilFact LT Regular"/>
      </rPr>
      <t>Grundstückskauf</t>
    </r>
    <r>
      <rPr>
        <sz val="10"/>
        <rFont val="CompatilFact LT Regular"/>
      </rPr>
      <t xml:space="preserve"> </t>
    </r>
    <r>
      <rPr>
        <sz val="9"/>
        <rFont val="CompatilFact LT Regular"/>
      </rPr>
      <t>(soweit der Betrag nicht über 10 v.H. oder bei Brachflächen und ehemals industriell genutzten Flächen mit Gebäuden nicht über 15 v.H. der förderfähigen Gesamtausgaben liegt. Nr. 5.9.2 EFRE RRL)</t>
    </r>
  </si>
  <si>
    <r>
      <rPr>
        <sz val="11"/>
        <rFont val="CompatilFact LT Regular"/>
      </rPr>
      <t>Investitionen</t>
    </r>
    <r>
      <rPr>
        <sz val="10"/>
        <rFont val="CompatilFact LT Regular"/>
      </rPr>
      <t xml:space="preserve"> </t>
    </r>
    <r>
      <rPr>
        <sz val="9"/>
        <rFont val="CompatilFact LT Regular"/>
      </rPr>
      <t>(ohne Bauausgaben und Grundstückskauf)</t>
    </r>
  </si>
  <si>
    <r>
      <rPr>
        <sz val="11"/>
        <rFont val="CompatilFact LT Regular"/>
      </rPr>
      <t>Fiktive Ausgaben für Bürgerschaftl. Engagement</t>
    </r>
    <r>
      <rPr>
        <sz val="10"/>
        <rFont val="CompatilFact LT Regular"/>
      </rPr>
      <t xml:space="preserve"> </t>
    </r>
    <r>
      <rPr>
        <sz val="9"/>
        <rFont val="CompatilFact LT Regular"/>
      </rPr>
      <t>(15 € / geleisteter Std. gem. 5.6 EFRE RRL – entspricht Nr. 3.3 des Finanzierungsplan)</t>
    </r>
  </si>
  <si>
    <r>
      <rPr>
        <sz val="11"/>
        <rFont val="CompatilFact LT Regular"/>
      </rPr>
      <t>Summe grundsätzlich zuwendungsfähiger Ausgaben</t>
    </r>
    <r>
      <rPr>
        <sz val="10"/>
        <rFont val="CompatilFact LT Regular"/>
      </rPr>
      <t xml:space="preserve"> 
</t>
    </r>
    <r>
      <rPr>
        <sz val="9"/>
        <rFont val="CompatilFact LT Regular"/>
      </rPr>
      <t>(entspricht Pkt. 3.2 des Finanzierungsplanes)</t>
    </r>
    <r>
      <rPr>
        <sz val="10"/>
        <rFont val="CompatilFact LT Regular"/>
      </rPr>
      <t xml:space="preserve">
</t>
    </r>
  </si>
  <si>
    <r>
      <rPr>
        <sz val="11"/>
        <rFont val="CompatilFact LT Regular"/>
      </rPr>
      <t xml:space="preserve">Zeitpunkt und Höhe der </t>
    </r>
    <r>
      <rPr>
        <b/>
        <sz val="11"/>
        <rFont val="CompatilFact LT Regular"/>
      </rPr>
      <t xml:space="preserve">vrsl. Fälligkeit der Zahlung 
</t>
    </r>
    <r>
      <rPr>
        <sz val="11"/>
        <rFont val="CompatilFact LT Regular"/>
      </rPr>
      <t>durch die Antragstellerin</t>
    </r>
  </si>
  <si>
    <t>Beiträge</t>
  </si>
  <si>
    <t>Erlöse</t>
  </si>
  <si>
    <t xml:space="preserve">Sonstige </t>
  </si>
  <si>
    <t xml:space="preserve">A1.   Berechnung der Personalausgaben (5.4 EFRE RRL)
</t>
  </si>
  <si>
    <t>LG (1-4)</t>
  </si>
  <si>
    <t>Stellen-anteil</t>
  </si>
  <si>
    <t>Anzahl Monate</t>
  </si>
  <si>
    <t>EUR</t>
  </si>
  <si>
    <t>Entwicklung (EFRE) 2014-2020 „Investitionen in Wachstum und Beschäftigung“</t>
  </si>
  <si>
    <r>
      <rPr>
        <sz val="11"/>
        <rFont val="Arial"/>
        <family val="2"/>
      </rPr>
      <t xml:space="preserve">Zeitpunkt und Höhe der </t>
    </r>
    <r>
      <rPr>
        <b/>
        <sz val="11"/>
        <rFont val="Arial"/>
        <family val="2"/>
      </rPr>
      <t xml:space="preserve">vrsl. Fälligkeit der Zahlung 
</t>
    </r>
    <r>
      <rPr>
        <sz val="11"/>
        <rFont val="Arial"/>
        <family val="2"/>
      </rPr>
      <t>durch die Antragstellerin</t>
    </r>
  </si>
  <si>
    <r>
      <t xml:space="preserve">ausschl. im Projekt beschäftigte MA          </t>
    </r>
    <r>
      <rPr>
        <sz val="9"/>
        <rFont val="Arial"/>
        <family val="2"/>
      </rPr>
      <t>(falls bekannt, bitte namentlich nennen)</t>
    </r>
  </si>
  <si>
    <r>
      <rPr>
        <u/>
        <sz val="11"/>
        <rFont val="Arial"/>
        <family val="2"/>
      </rPr>
      <t>Nicht</t>
    </r>
    <r>
      <rPr>
        <sz val="11"/>
        <rFont val="Arial"/>
        <family val="2"/>
      </rPr>
      <t xml:space="preserve"> ausschl. im Projekt beschäftigte MA </t>
    </r>
    <r>
      <rPr>
        <sz val="9"/>
        <rFont val="Arial"/>
        <family val="2"/>
      </rPr>
      <t>(falls bekannt, bitte namentlich nennen)</t>
    </r>
  </si>
  <si>
    <r>
      <t xml:space="preserve">Förderfähige Personalausgaben gem. Pauschale                                          </t>
    </r>
    <r>
      <rPr>
        <b/>
        <sz val="11"/>
        <rFont val="Arial"/>
        <family val="2"/>
      </rPr>
      <t>Gesamt</t>
    </r>
  </si>
  <si>
    <r>
      <t xml:space="preserve">B. Einnahmen </t>
    </r>
    <r>
      <rPr>
        <sz val="11"/>
        <rFont val="Arial"/>
        <family val="2"/>
      </rPr>
      <t>(ohne öffentliche Förderung)</t>
    </r>
    <r>
      <rPr>
        <b/>
        <sz val="11"/>
        <rFont val="Arial"/>
        <family val="2"/>
      </rPr>
      <t xml:space="preserve">
</t>
    </r>
  </si>
  <si>
    <r>
      <t xml:space="preserve">Nettoeinnahmen nach Abschluss der Maßnahme </t>
    </r>
    <r>
      <rPr>
        <sz val="9"/>
        <rFont val="Arial"/>
        <family val="2"/>
      </rPr>
      <t>(gem. Ziffer 5.8 EFRE RRL)</t>
    </r>
  </si>
  <si>
    <r>
      <rPr>
        <sz val="11"/>
        <rFont val="Arial"/>
        <family val="2"/>
      </rPr>
      <t xml:space="preserve">Zweckgebundene Spenden 
</t>
    </r>
    <r>
      <rPr>
        <sz val="9"/>
        <rFont val="Arial"/>
        <family val="2"/>
      </rPr>
      <t>(Soweit sie als Einnahmen gem. Nr. 5.7 EFRE RRL zu berücksichtigen sind)</t>
    </r>
  </si>
  <si>
    <r>
      <t xml:space="preserve">Summe der abzuziehenden Einnahmen </t>
    </r>
    <r>
      <rPr>
        <sz val="9"/>
        <rFont val="Arial"/>
        <family val="2"/>
      </rPr>
      <t>(entspricht Pkt. 3.4 des Finanzierungsplanes)</t>
    </r>
  </si>
  <si>
    <t>Vorhabensbezeichnung:</t>
  </si>
  <si>
    <r>
      <rPr>
        <b/>
        <sz val="8"/>
        <rFont val="Arial"/>
        <family val="2"/>
      </rPr>
      <t xml:space="preserve">Anlage zu Punkt 5.1 </t>
    </r>
    <r>
      <rPr>
        <sz val="8"/>
        <rFont val="Arial"/>
        <family val="2"/>
      </rPr>
      <t>des Antrages auf Gewährung einer Zuwendung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 </t>
    </r>
  </si>
  <si>
    <t>Antragstellerin:</t>
  </si>
  <si>
    <t>Antrag vom:</t>
  </si>
  <si>
    <t>Monatssatz</t>
  </si>
  <si>
    <t>Stunden-satz</t>
  </si>
  <si>
    <t>Ausgaben für Reisen</t>
  </si>
  <si>
    <t xml:space="preserve">    Ort, Datum, Stempel und Unterschrift Antragsteller/in</t>
  </si>
  <si>
    <t xml:space="preserve">                               Ort, Datum, Stempel und Unterschrift Antragsteller/in</t>
  </si>
  <si>
    <r>
      <rPr>
        <vertAlign val="superscript"/>
        <sz val="10"/>
        <rFont val="CompatilFact LT Regular"/>
      </rPr>
      <t xml:space="preserve">1 </t>
    </r>
    <r>
      <rPr>
        <vertAlign val="subscript"/>
        <sz val="14"/>
        <rFont val="CompatilFact LT Regular"/>
      </rPr>
      <t xml:space="preserve">Ausgaben für die projektbezogene allgemeine Aktenführung, das Erstellen von Mittelabrufen und von Sachberichten sind grundsätzlich mit der Gemeinausgabenpauschale abgegolten. Sie können auf Wunsch </t>
    </r>
  </si>
  <si>
    <t>der Antragstellerin jedoch gesondert gefördert werden. In diesem Fall wird zur Vermeidung einer Doppelförderung die Gemeinausgabenpauschale nach einer pauschalen Formel herabgesetzt. Abweichend von der in 5.5.2 EFRE-Rahmenrichtlinie beschriebenen Methode wird die Gemeinausgabenpauschale dann nach folgender Formel berechnet: (Summe Personalausgaben – (Summe Personalausgaben * 3,83 %)) * 15 % (bzw. 25 %, vgl. 5.5.2 EFRE RRL).</t>
  </si>
  <si>
    <r>
      <rPr>
        <sz val="11"/>
        <rFont val="CompatilFact LT Regular"/>
      </rPr>
      <t>Gemeinausgaben fallen an und sind förderfähig</t>
    </r>
    <r>
      <rPr>
        <sz val="10"/>
        <rFont val="CompatilFact LT Regular"/>
      </rPr>
      <t xml:space="preserve"> </t>
    </r>
    <r>
      <rPr>
        <sz val="9"/>
        <rFont val="CompatilFact LT Regular"/>
      </rPr>
      <t>(5.5 EFRE RRL)</t>
    </r>
    <r>
      <rPr>
        <sz val="10"/>
        <rFont val="CompatilFact LT Regular"/>
      </rPr>
      <t xml:space="preserve">
</t>
    </r>
  </si>
  <si>
    <r>
      <t>Förderfähige Gemeinausgaben gem. a)</t>
    </r>
    <r>
      <rPr>
        <vertAlign val="superscript"/>
        <sz val="11"/>
        <rFont val="CompatilFact LT Regular"/>
      </rPr>
      <t xml:space="preserve">1 </t>
    </r>
  </si>
  <si>
    <r>
      <t>Förderfähige Gemeinausgaben gem. b)</t>
    </r>
    <r>
      <rPr>
        <vertAlign val="superscript"/>
        <sz val="11"/>
        <rFont val="CompatilFact LT Regular"/>
      </rPr>
      <t>1</t>
    </r>
  </si>
  <si>
    <r>
      <t xml:space="preserve">a) Berechnungsgrundlage für die Gemeinausgabenpauschale </t>
    </r>
    <r>
      <rPr>
        <b/>
        <sz val="11"/>
        <rFont val="CompatilFact LT Regular"/>
      </rPr>
      <t xml:space="preserve">ohne administrative </t>
    </r>
    <r>
      <rPr>
        <sz val="11"/>
        <rFont val="CompatilFact LT Regular"/>
      </rPr>
      <t>Ausgaben</t>
    </r>
    <r>
      <rPr>
        <vertAlign val="superscript"/>
        <sz val="11"/>
        <rFont val="CompatilFact LT Regular"/>
      </rPr>
      <t>1</t>
    </r>
    <r>
      <rPr>
        <sz val="11"/>
        <rFont val="CompatilFact LT Regular"/>
      </rPr>
      <t xml:space="preserve">                </t>
    </r>
    <r>
      <rPr>
        <b/>
        <u/>
        <sz val="11"/>
        <rFont val="CompatilFact LT Regular"/>
      </rPr>
      <t>oder</t>
    </r>
  </si>
  <si>
    <r>
      <t xml:space="preserve">Höhe der Pauschale 
</t>
    </r>
    <r>
      <rPr>
        <b/>
        <sz val="11"/>
        <rFont val="CompatilFact LT Regular"/>
      </rPr>
      <t xml:space="preserve">15 % </t>
    </r>
    <r>
      <rPr>
        <b/>
        <u/>
        <sz val="11"/>
        <rFont val="CompatilFact LT Regular"/>
      </rPr>
      <t>oder</t>
    </r>
    <r>
      <rPr>
        <b/>
        <sz val="11"/>
        <rFont val="CompatilFact LT Regular"/>
      </rPr>
      <t xml:space="preserve"> 25 %</t>
    </r>
  </si>
  <si>
    <t>202_</t>
  </si>
  <si>
    <r>
      <t xml:space="preserve">Berechnung </t>
    </r>
    <r>
      <rPr>
        <b/>
        <u/>
        <sz val="10"/>
        <rFont val="CompatilFact LT Regular"/>
      </rPr>
      <t xml:space="preserve">mit administrativen Personalausgaben
</t>
    </r>
    <r>
      <rPr>
        <b/>
        <sz val="10"/>
        <rFont val="CompatilFact LT Regular"/>
      </rPr>
      <t xml:space="preserve"> </t>
    </r>
    <r>
      <rPr>
        <b/>
        <sz val="8"/>
        <rFont val="CompatilFact LT Regular"/>
      </rPr>
      <t>( "</t>
    </r>
    <r>
      <rPr>
        <b/>
        <sz val="12"/>
        <rFont val="CompatilFact LT Regular"/>
      </rPr>
      <t>x</t>
    </r>
    <r>
      <rPr>
        <b/>
        <sz val="8"/>
        <rFont val="CompatilFact LT Regular"/>
      </rPr>
      <t>" in Feld B26 setzen, damit die Berechnung automatisch erfolgt)</t>
    </r>
  </si>
  <si>
    <r>
      <t xml:space="preserve">b) Berechnungsgrundlage für die Gemeinausgabenpauschale </t>
    </r>
    <r>
      <rPr>
        <b/>
        <sz val="11"/>
        <rFont val="CompatilFact LT Regular"/>
      </rPr>
      <t>mit administrativen Ausgaben</t>
    </r>
    <r>
      <rPr>
        <vertAlign val="superscript"/>
        <sz val="11"/>
        <rFont val="CompatilFact LT Regular"/>
      </rPr>
      <t>1</t>
    </r>
    <r>
      <rPr>
        <sz val="11"/>
        <rFont val="CompatilFact LT Regular"/>
      </rPr>
      <t xml:space="preserve"> (Personalausgaben abzüglich 3,83 %)</t>
    </r>
  </si>
  <si>
    <r>
      <rPr>
        <sz val="11"/>
        <rFont val="CompatilFact LT Regular"/>
      </rPr>
      <t>Personalausgaben</t>
    </r>
    <r>
      <rPr>
        <sz val="10"/>
        <rFont val="CompatilFact LT Regular"/>
      </rPr>
      <t xml:space="preserve"> </t>
    </r>
    <r>
      <rPr>
        <sz val="9"/>
        <rFont val="CompatilFact LT Regular"/>
      </rPr>
      <t>(5.4 EFRE RRL) (Zur Berechnung der Personalausgaben siehe Mappe Personalausgaben)</t>
    </r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</si>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</sst>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[$-407]mmmm\ yy;@"/>
  </numFmts>
  <fonts count="31">
    <font>
      <sz val="11"/>
      <name val="CompatilFact LT Regular"/>
    </font>
    <font>
      <sz val="8"/>
      <name val="CompatilFact LT Regular"/>
    </font>
    <font>
      <b/>
      <sz val="10"/>
      <name val="CompatilFact LT Regular"/>
    </font>
    <font>
      <b/>
      <sz val="8"/>
      <name val="CompatilFact LT Regular"/>
    </font>
    <font>
      <b/>
      <sz val="11"/>
      <name val="CompatilFact LT Regular"/>
    </font>
    <font>
      <sz val="14"/>
      <name val="CompatilFact LT Regular"/>
    </font>
    <font>
      <sz val="11"/>
      <name val="CompatilFact LT Regular"/>
    </font>
    <font>
      <b/>
      <sz val="24"/>
      <name val="CompatilFact LT Regular"/>
    </font>
    <font>
      <sz val="8"/>
      <name val="Arial"/>
      <family val="2"/>
    </font>
    <font>
      <b/>
      <sz val="8"/>
      <name val="Arial"/>
      <family val="2"/>
    </font>
    <font>
      <sz val="10"/>
      <name val="CompatilFact LT Regular"/>
    </font>
    <font>
      <sz val="9"/>
      <name val="CompatilFact LT Regular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u/>
      <sz val="11"/>
      <name val="Arial"/>
      <family val="2"/>
    </font>
    <font>
      <b/>
      <sz val="20"/>
      <name val="CompatilFact LT Regular"/>
    </font>
    <font>
      <b/>
      <sz val="20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Calibri"/>
      <family val="2"/>
    </font>
    <font>
      <sz val="8"/>
      <color rgb="FF000000"/>
      <name val="Arial"/>
      <family val="2"/>
    </font>
    <font>
      <vertAlign val="superscript"/>
      <sz val="11"/>
      <name val="CompatilFact LT Regular"/>
    </font>
    <font>
      <vertAlign val="subscript"/>
      <sz val="14"/>
      <name val="CompatilFact LT Regular"/>
    </font>
    <font>
      <vertAlign val="superscript"/>
      <sz val="10"/>
      <name val="CompatilFact LT Regular"/>
    </font>
    <font>
      <b/>
      <u/>
      <sz val="10"/>
      <name val="CompatilFact LT Regular"/>
    </font>
    <font>
      <b/>
      <u/>
      <sz val="11"/>
      <name val="CompatilFact LT Regular"/>
    </font>
    <font>
      <sz val="11"/>
      <name val="Calibri"/>
      <family val="2"/>
      <scheme val="minor"/>
    </font>
    <font>
      <b/>
      <sz val="22"/>
      <name val="CompatilFact LT Regular"/>
    </font>
    <font>
      <b/>
      <sz val="12"/>
      <name val="CompatilFact LT Regula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86">
    <xf numFmtId="0" fontId="0" fillId="0" borderId="0" xfId="0"/>
    <xf numFmtId="0" fontId="8" fillId="2" borderId="0" xfId="0" applyFont="1" applyFill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  <protection locked="0"/>
    </xf>
    <xf numFmtId="2" fontId="0" fillId="2" borderId="0" xfId="0" applyNumberFormat="1" applyFill="1" applyAlignment="1" applyProtection="1">
      <alignment horizontal="right"/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22" fillId="3" borderId="0" xfId="0" applyFont="1" applyFill="1" applyAlignment="1" applyProtection="1">
      <alignment horizontal="left" vertical="top"/>
      <protection locked="0"/>
    </xf>
    <xf numFmtId="0" fontId="21" fillId="3" borderId="0" xfId="0" applyFon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7" fillId="2" borderId="0" xfId="0" applyFont="1" applyFill="1" applyAlignment="1" applyProtection="1">
      <alignment vertical="top"/>
      <protection locked="0"/>
    </xf>
    <xf numFmtId="2" fontId="7" fillId="2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2" fontId="0" fillId="0" borderId="2" xfId="0" applyNumberFormat="1" applyFont="1" applyBorder="1" applyAlignment="1" applyProtection="1">
      <alignment horizontal="right" wrapText="1"/>
      <protection locked="0"/>
    </xf>
    <xf numFmtId="2" fontId="0" fillId="0" borderId="3" xfId="0" applyNumberFormat="1" applyFont="1" applyBorder="1" applyAlignment="1" applyProtection="1">
      <alignment horizontal="right"/>
      <protection locked="0"/>
    </xf>
    <xf numFmtId="2" fontId="0" fillId="0" borderId="2" xfId="0" applyNumberFormat="1" applyFont="1" applyBorder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10" fontId="4" fillId="0" borderId="3" xfId="0" applyNumberFormat="1" applyFont="1" applyBorder="1" applyAlignment="1" applyProtection="1">
      <alignment horizontal="center" vertical="center"/>
      <protection locked="0"/>
    </xf>
    <xf numFmtId="0" fontId="0" fillId="0" borderId="3" xfId="0" applyNumberFormat="1" applyFont="1" applyBorder="1" applyAlignment="1" applyProtection="1">
      <alignment horizontal="right"/>
      <protection locked="0"/>
    </xf>
    <xf numFmtId="0" fontId="0" fillId="2" borderId="0" xfId="0" applyFill="1" applyBorder="1" applyAlignment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protection locked="0"/>
    </xf>
    <xf numFmtId="0" fontId="0" fillId="2" borderId="0" xfId="0" applyFill="1" applyAlignment="1" applyProtection="1">
      <protection locked="0"/>
    </xf>
    <xf numFmtId="17" fontId="0" fillId="2" borderId="0" xfId="0" applyNumberFormat="1" applyFill="1" applyAlignment="1" applyProtection="1">
      <alignment horizontal="left" vertical="top" wrapText="1"/>
      <protection locked="0"/>
    </xf>
    <xf numFmtId="164" fontId="0" fillId="2" borderId="0" xfId="0" applyNumberFormat="1" applyFill="1" applyAlignment="1" applyProtection="1">
      <alignment horizontal="left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44" fontId="0" fillId="4" borderId="2" xfId="0" applyNumberFormat="1" applyFont="1" applyFill="1" applyBorder="1" applyAlignment="1" applyProtection="1">
      <alignment horizontal="right"/>
    </xf>
    <xf numFmtId="0" fontId="2" fillId="0" borderId="3" xfId="0" applyFont="1" applyBorder="1" applyAlignment="1" applyProtection="1">
      <alignment horizontal="left" vertical="top" wrapText="1"/>
    </xf>
    <xf numFmtId="10" fontId="0" fillId="5" borderId="8" xfId="0" applyNumberFormat="1" applyFont="1" applyFill="1" applyBorder="1" applyAlignment="1" applyProtection="1"/>
    <xf numFmtId="10" fontId="0" fillId="5" borderId="13" xfId="0" applyNumberFormat="1" applyFont="1" applyFill="1" applyBorder="1" applyAlignment="1" applyProtection="1"/>
    <xf numFmtId="44" fontId="0" fillId="4" borderId="3" xfId="0" applyNumberFormat="1" applyFont="1" applyFill="1" applyBorder="1" applyAlignment="1" applyProtection="1">
      <alignment horizontal="right"/>
    </xf>
    <xf numFmtId="0" fontId="0" fillId="4" borderId="3" xfId="0" applyNumberFormat="1" applyFont="1" applyFill="1" applyBorder="1" applyAlignment="1" applyProtection="1">
      <alignment horizontal="right"/>
    </xf>
    <xf numFmtId="44" fontId="0" fillId="4" borderId="2" xfId="0" applyNumberFormat="1" applyFont="1" applyFill="1" applyBorder="1" applyAlignment="1" applyProtection="1">
      <alignment horizontal="right" wrapText="1"/>
    </xf>
    <xf numFmtId="44" fontId="4" fillId="4" borderId="2" xfId="0" applyNumberFormat="1" applyFont="1" applyFill="1" applyBorder="1" applyAlignment="1" applyProtection="1">
      <alignment horizontal="right"/>
    </xf>
    <xf numFmtId="44" fontId="13" fillId="4" borderId="2" xfId="0" applyNumberFormat="1" applyFont="1" applyFill="1" applyBorder="1" applyAlignment="1" applyProtection="1">
      <alignment horizontal="right"/>
    </xf>
    <xf numFmtId="0" fontId="16" fillId="2" borderId="0" xfId="0" applyFont="1" applyFill="1" applyAlignment="1" applyProtection="1">
      <alignment vertical="top"/>
      <protection locked="0"/>
    </xf>
    <xf numFmtId="2" fontId="0" fillId="2" borderId="0" xfId="0" applyNumberFormat="1" applyFill="1" applyBorder="1" applyAlignment="1" applyProtection="1">
      <alignment vertical="top" wrapText="1"/>
      <protection locked="0"/>
    </xf>
    <xf numFmtId="0" fontId="13" fillId="0" borderId="3" xfId="0" applyFont="1" applyBorder="1" applyAlignment="1" applyProtection="1">
      <alignment horizontal="left" vertical="top" wrapText="1"/>
      <protection locked="0"/>
    </xf>
    <xf numFmtId="44" fontId="13" fillId="0" borderId="2" xfId="0" applyNumberFormat="1" applyFont="1" applyBorder="1" applyAlignment="1" applyProtection="1">
      <alignment horizontal="right"/>
      <protection locked="0"/>
    </xf>
    <xf numFmtId="2" fontId="13" fillId="0" borderId="2" xfId="0" applyNumberFormat="1" applyFont="1" applyBorder="1" applyAlignment="1" applyProtection="1">
      <alignment horizontal="right" wrapText="1"/>
      <protection locked="0"/>
    </xf>
    <xf numFmtId="2" fontId="13" fillId="0" borderId="3" xfId="0" applyNumberFormat="1" applyFont="1" applyBorder="1" applyAlignment="1" applyProtection="1">
      <alignment horizontal="right"/>
      <protection locked="0"/>
    </xf>
    <xf numFmtId="44" fontId="13" fillId="0" borderId="3" xfId="0" applyNumberFormat="1" applyFont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0" xfId="0" applyFont="1" applyFill="1" applyBorder="1" applyProtection="1">
      <protection locked="0"/>
    </xf>
    <xf numFmtId="0" fontId="4" fillId="0" borderId="0" xfId="0" applyFont="1" applyProtection="1"/>
    <xf numFmtId="0" fontId="13" fillId="4" borderId="3" xfId="0" applyFont="1" applyFill="1" applyBorder="1" applyAlignment="1" applyProtection="1">
      <alignment horizontal="left" vertical="top" wrapText="1"/>
    </xf>
    <xf numFmtId="0" fontId="13" fillId="4" borderId="3" xfId="0" applyFont="1" applyFill="1" applyBorder="1" applyAlignment="1" applyProtection="1">
      <alignment horizontal="center" vertical="top" wrapText="1"/>
    </xf>
    <xf numFmtId="44" fontId="12" fillId="4" borderId="2" xfId="0" applyNumberFormat="1" applyFont="1" applyFill="1" applyBorder="1" applyAlignment="1" applyProtection="1">
      <alignment horizontal="right"/>
    </xf>
    <xf numFmtId="44" fontId="13" fillId="4" borderId="2" xfId="0" applyNumberFormat="1" applyFont="1" applyFill="1" applyBorder="1" applyAlignment="1" applyProtection="1">
      <alignment horizontal="right" wrapText="1"/>
    </xf>
    <xf numFmtId="44" fontId="13" fillId="4" borderId="3" xfId="0" applyNumberFormat="1" applyFont="1" applyFill="1" applyBorder="1" applyAlignment="1" applyProtection="1">
      <alignment horizontal="right"/>
    </xf>
    <xf numFmtId="0" fontId="13" fillId="4" borderId="2" xfId="0" applyFont="1" applyFill="1" applyBorder="1" applyAlignment="1" applyProtection="1">
      <alignment horizontal="center" vertical="top" wrapText="1"/>
    </xf>
    <xf numFmtId="0" fontId="17" fillId="2" borderId="0" xfId="0" applyFont="1" applyFill="1" applyAlignment="1" applyProtection="1">
      <alignment vertical="top"/>
      <protection locked="0"/>
    </xf>
    <xf numFmtId="0" fontId="6" fillId="3" borderId="0" xfId="0" applyFont="1" applyFill="1" applyAlignment="1" applyProtection="1">
      <alignment horizontal="left" vertical="top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2" fontId="12" fillId="0" borderId="2" xfId="0" applyNumberFormat="1" applyFont="1" applyBorder="1" applyAlignment="1" applyProtection="1">
      <alignment horizontal="right" wrapText="1"/>
      <protection locked="0"/>
    </xf>
    <xf numFmtId="2" fontId="12" fillId="4" borderId="2" xfId="0" applyNumberFormat="1" applyFont="1" applyFill="1" applyBorder="1" applyAlignment="1" applyProtection="1">
      <alignment horizontal="right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left" vertical="top" wrapText="1"/>
    </xf>
    <xf numFmtId="0" fontId="0" fillId="2" borderId="0" xfId="0" applyFill="1" applyProtection="1"/>
    <xf numFmtId="0" fontId="7" fillId="2" borderId="0" xfId="0" applyFont="1" applyFill="1" applyAlignment="1" applyProtection="1">
      <alignment vertical="top"/>
    </xf>
    <xf numFmtId="2" fontId="7" fillId="2" borderId="0" xfId="0" applyNumberFormat="1" applyFont="1" applyFill="1" applyAlignment="1" applyProtection="1">
      <alignment horizontal="right"/>
    </xf>
    <xf numFmtId="2" fontId="4" fillId="4" borderId="2" xfId="0" applyNumberFormat="1" applyFont="1" applyFill="1" applyBorder="1" applyAlignment="1" applyProtection="1">
      <alignment horizontal="right" wrapText="1"/>
    </xf>
    <xf numFmtId="0" fontId="4" fillId="4" borderId="2" xfId="0" applyFont="1" applyFill="1" applyBorder="1" applyAlignment="1" applyProtection="1">
      <alignment horizontal="center" vertical="center" wrapText="1"/>
    </xf>
    <xf numFmtId="44" fontId="0" fillId="0" borderId="2" xfId="1" applyFont="1" applyBorder="1" applyAlignment="1" applyProtection="1">
      <alignment horizontal="right"/>
    </xf>
    <xf numFmtId="44" fontId="0" fillId="0" borderId="3" xfId="1" applyFont="1" applyBorder="1" applyAlignment="1" applyProtection="1">
      <alignment horizontal="right"/>
    </xf>
    <xf numFmtId="0" fontId="28" fillId="2" borderId="0" xfId="0" applyFont="1" applyFill="1" applyAlignment="1" applyProtection="1">
      <protection locked="0"/>
    </xf>
    <xf numFmtId="0" fontId="13" fillId="0" borderId="3" xfId="0" applyFont="1" applyBorder="1" applyAlignment="1" applyProtection="1">
      <alignment horizontal="center" wrapText="1"/>
      <protection locked="0"/>
    </xf>
    <xf numFmtId="0" fontId="13" fillId="4" borderId="13" xfId="0" applyNumberFormat="1" applyFont="1" applyFill="1" applyBorder="1" applyAlignment="1" applyProtection="1">
      <alignment horizontal="right"/>
    </xf>
    <xf numFmtId="44" fontId="0" fillId="4" borderId="2" xfId="1" applyFont="1" applyFill="1" applyBorder="1" applyAlignment="1" applyProtection="1">
      <alignment horizontal="right"/>
    </xf>
    <xf numFmtId="44" fontId="6" fillId="4" borderId="2" xfId="1" applyFont="1" applyFill="1" applyBorder="1" applyAlignment="1" applyProtection="1">
      <alignment horizontal="right" wrapText="1"/>
    </xf>
    <xf numFmtId="44" fontId="0" fillId="4" borderId="3" xfId="1" applyFont="1" applyFill="1" applyBorder="1" applyAlignment="1" applyProtection="1">
      <alignment horizontal="right"/>
    </xf>
    <xf numFmtId="0" fontId="8" fillId="2" borderId="0" xfId="0" applyFont="1" applyFill="1" applyAlignment="1" applyProtection="1">
      <alignment horizontal="left" vertical="top"/>
    </xf>
    <xf numFmtId="0" fontId="8" fillId="2" borderId="0" xfId="0" applyFont="1" applyFill="1" applyAlignment="1" applyProtection="1">
      <alignment horizontal="left" vertical="top" wrapText="1"/>
    </xf>
    <xf numFmtId="2" fontId="0" fillId="2" borderId="0" xfId="0" applyNumberFormat="1" applyFill="1" applyAlignment="1" applyProtection="1">
      <alignment horizontal="right"/>
    </xf>
    <xf numFmtId="0" fontId="22" fillId="3" borderId="0" xfId="0" applyFont="1" applyFill="1" applyAlignment="1" applyProtection="1">
      <alignment horizontal="left" vertical="top"/>
    </xf>
    <xf numFmtId="0" fontId="21" fillId="3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0" fontId="2" fillId="2" borderId="0" xfId="0" applyFont="1" applyFill="1" applyAlignment="1" applyProtection="1">
      <alignment horizontal="left" vertical="top" wrapText="1"/>
    </xf>
    <xf numFmtId="2" fontId="2" fillId="2" borderId="0" xfId="0" applyNumberFormat="1" applyFont="1" applyFill="1" applyAlignment="1" applyProtection="1">
      <alignment horizontal="right"/>
    </xf>
    <xf numFmtId="0" fontId="20" fillId="3" borderId="4" xfId="0" applyFont="1" applyFill="1" applyBorder="1" applyAlignment="1" applyProtection="1">
      <alignment vertical="center" wrapText="1"/>
    </xf>
    <xf numFmtId="0" fontId="20" fillId="3" borderId="7" xfId="0" applyFont="1" applyFill="1" applyBorder="1" applyAlignment="1" applyProtection="1">
      <alignment vertical="center" wrapText="1"/>
    </xf>
    <xf numFmtId="0" fontId="20" fillId="3" borderId="10" xfId="0" applyFont="1" applyFill="1" applyBorder="1" applyAlignment="1" applyProtection="1">
      <alignment vertical="center" wrapText="1"/>
    </xf>
    <xf numFmtId="0" fontId="6" fillId="2" borderId="0" xfId="0" applyFont="1" applyFill="1" applyProtection="1"/>
    <xf numFmtId="0" fontId="6" fillId="0" borderId="0" xfId="0" applyFont="1" applyAlignment="1" applyProtection="1">
      <alignment horizontal="left" vertical="top" wrapText="1"/>
    </xf>
    <xf numFmtId="0" fontId="4" fillId="2" borderId="0" xfId="0" applyFont="1" applyFill="1" applyBorder="1" applyAlignment="1" applyProtection="1"/>
    <xf numFmtId="0" fontId="4" fillId="2" borderId="0" xfId="0" applyFont="1" applyFill="1" applyProtection="1"/>
    <xf numFmtId="0" fontId="0" fillId="2" borderId="0" xfId="0" applyFont="1" applyFill="1" applyProtection="1"/>
    <xf numFmtId="0" fontId="29" fillId="0" borderId="3" xfId="0" applyFont="1" applyBorder="1" applyAlignment="1" applyProtection="1">
      <alignment horizontal="center" vertical="center" wrapText="1"/>
      <protection locked="0"/>
    </xf>
    <xf numFmtId="0" fontId="20" fillId="3" borderId="17" xfId="0" applyFont="1" applyFill="1" applyBorder="1" applyAlignment="1" applyProtection="1">
      <alignment vertical="center" wrapText="1"/>
    </xf>
    <xf numFmtId="0" fontId="20" fillId="3" borderId="5" xfId="0" applyFont="1" applyFill="1" applyBorder="1" applyAlignment="1" applyProtection="1">
      <alignment vertical="center" wrapText="1"/>
    </xf>
    <xf numFmtId="0" fontId="20" fillId="3" borderId="6" xfId="0" applyFont="1" applyFill="1" applyBorder="1" applyAlignment="1" applyProtection="1">
      <alignment vertical="center" wrapText="1"/>
    </xf>
    <xf numFmtId="0" fontId="20" fillId="3" borderId="2" xfId="0" applyFont="1" applyFill="1" applyBorder="1" applyAlignment="1" applyProtection="1">
      <alignment vertical="center" wrapText="1"/>
    </xf>
    <xf numFmtId="0" fontId="20" fillId="3" borderId="8" xfId="0" applyFont="1" applyFill="1" applyBorder="1" applyAlignment="1" applyProtection="1">
      <alignment vertical="center" wrapText="1"/>
    </xf>
    <xf numFmtId="0" fontId="20" fillId="3" borderId="9" xfId="0" applyFont="1" applyFill="1" applyBorder="1" applyAlignment="1" applyProtection="1">
      <alignment vertical="center" wrapText="1"/>
    </xf>
    <xf numFmtId="14" fontId="20" fillId="3" borderId="18" xfId="0" applyNumberFormat="1" applyFont="1" applyFill="1" applyBorder="1" applyAlignment="1" applyProtection="1">
      <alignment vertical="center" wrapText="1"/>
    </xf>
    <xf numFmtId="0" fontId="20" fillId="3" borderId="11" xfId="0" applyFont="1" applyFill="1" applyBorder="1" applyAlignment="1" applyProtection="1">
      <alignment vertical="center" wrapText="1"/>
    </xf>
    <xf numFmtId="0" fontId="20" fillId="3" borderId="12" xfId="0" applyFont="1" applyFill="1" applyBorder="1" applyAlignment="1" applyProtection="1">
      <alignment vertical="center" wrapText="1"/>
    </xf>
    <xf numFmtId="0" fontId="10" fillId="4" borderId="2" xfId="0" applyFont="1" applyFill="1" applyBorder="1" applyAlignment="1" applyProtection="1">
      <alignment horizontal="left" vertical="top" wrapText="1"/>
    </xf>
    <xf numFmtId="0" fontId="10" fillId="4" borderId="13" xfId="0" applyFont="1" applyFill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10" fillId="0" borderId="13" xfId="0" applyFont="1" applyBorder="1" applyAlignment="1" applyProtection="1">
      <alignment horizontal="left" vertical="top" wrapText="1"/>
    </xf>
    <xf numFmtId="0" fontId="5" fillId="0" borderId="2" xfId="0" applyFont="1" applyBorder="1" applyAlignment="1" applyProtection="1">
      <alignment horizontal="left" vertical="top" wrapText="1"/>
    </xf>
    <xf numFmtId="0" fontId="5" fillId="0" borderId="8" xfId="0" applyFont="1" applyBorder="1" applyAlignment="1" applyProtection="1">
      <alignment horizontal="left" vertical="top" wrapText="1"/>
    </xf>
    <xf numFmtId="0" fontId="3" fillId="4" borderId="2" xfId="0" applyFont="1" applyFill="1" applyBorder="1" applyAlignment="1" applyProtection="1">
      <alignment horizontal="left" vertical="top" wrapText="1"/>
    </xf>
    <xf numFmtId="0" fontId="3" fillId="4" borderId="13" xfId="0" applyFont="1" applyFill="1" applyBorder="1" applyAlignment="1" applyProtection="1">
      <alignment horizontal="left" vertical="top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44" fontId="0" fillId="5" borderId="2" xfId="0" applyNumberFormat="1" applyFont="1" applyFill="1" applyBorder="1" applyAlignment="1" applyProtection="1">
      <alignment horizontal="center"/>
    </xf>
    <xf numFmtId="44" fontId="0" fillId="5" borderId="8" xfId="0" applyNumberFormat="1" applyFont="1" applyFill="1" applyBorder="1" applyAlignment="1" applyProtection="1">
      <alignment horizontal="center"/>
    </xf>
    <xf numFmtId="44" fontId="0" fillId="5" borderId="13" xfId="0" applyNumberFormat="1" applyFont="1" applyFill="1" applyBorder="1" applyAlignment="1" applyProtection="1">
      <alignment horizontal="center"/>
    </xf>
    <xf numFmtId="49" fontId="0" fillId="2" borderId="0" xfId="0" applyNumberFormat="1" applyFill="1" applyBorder="1" applyAlignment="1" applyProtection="1">
      <alignment horizontal="center"/>
      <protection locked="0"/>
    </xf>
    <xf numFmtId="49" fontId="0" fillId="0" borderId="0" xfId="0" applyNumberFormat="1" applyAlignment="1" applyProtection="1">
      <protection locked="0"/>
    </xf>
    <xf numFmtId="0" fontId="4" fillId="4" borderId="2" xfId="0" applyFont="1" applyFill="1" applyBorder="1" applyAlignment="1" applyProtection="1">
      <alignment horizontal="left" vertical="top" wrapText="1"/>
    </xf>
    <xf numFmtId="0" fontId="4" fillId="4" borderId="8" xfId="0" applyFont="1" applyFill="1" applyBorder="1" applyAlignment="1" applyProtection="1">
      <alignment horizontal="left" vertical="top" wrapText="1"/>
    </xf>
    <xf numFmtId="0" fontId="4" fillId="4" borderId="13" xfId="0" applyFont="1" applyFill="1" applyBorder="1" applyAlignment="1" applyProtection="1">
      <alignment horizontal="left" vertical="top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/>
    </xf>
    <xf numFmtId="0" fontId="0" fillId="0" borderId="13" xfId="0" applyFont="1" applyBorder="1" applyAlignment="1" applyProtection="1">
      <alignment horizontal="center"/>
    </xf>
    <xf numFmtId="0" fontId="10" fillId="0" borderId="14" xfId="0" applyFont="1" applyBorder="1" applyAlignment="1" applyProtection="1">
      <alignment horizontal="left" vertical="top" wrapText="1"/>
    </xf>
    <xf numFmtId="0" fontId="10" fillId="0" borderId="15" xfId="0" applyFont="1" applyBorder="1" applyAlignment="1" applyProtection="1">
      <alignment horizontal="left" vertical="top" wrapText="1"/>
    </xf>
    <xf numFmtId="0" fontId="5" fillId="2" borderId="20" xfId="0" applyFont="1" applyFill="1" applyBorder="1" applyAlignment="1" applyProtection="1">
      <alignment horizontal="center" vertical="top" wrapText="1"/>
      <protection locked="0"/>
    </xf>
    <xf numFmtId="0" fontId="5" fillId="2" borderId="16" xfId="0" applyFont="1" applyFill="1" applyBorder="1" applyAlignment="1" applyProtection="1">
      <alignment horizontal="center" vertical="top" wrapText="1"/>
      <protection locked="0"/>
    </xf>
    <xf numFmtId="0" fontId="5" fillId="2" borderId="21" xfId="0" applyFont="1" applyFill="1" applyBorder="1" applyAlignment="1" applyProtection="1">
      <alignment horizontal="center" vertical="top" wrapText="1"/>
      <protection locked="0"/>
    </xf>
    <xf numFmtId="0" fontId="10" fillId="2" borderId="22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5" fillId="2" borderId="23" xfId="0" applyFont="1" applyFill="1" applyBorder="1" applyAlignment="1" applyProtection="1">
      <alignment horizontal="left" vertical="top" wrapText="1"/>
      <protection locked="0"/>
    </xf>
    <xf numFmtId="0" fontId="9" fillId="4" borderId="2" xfId="0" applyFont="1" applyFill="1" applyBorder="1" applyAlignment="1" applyProtection="1">
      <alignment horizontal="left" vertical="top" wrapText="1"/>
    </xf>
    <xf numFmtId="0" fontId="9" fillId="4" borderId="8" xfId="0" applyFont="1" applyFill="1" applyBorder="1" applyAlignment="1" applyProtection="1">
      <alignment horizontal="left" vertical="top" wrapText="1"/>
    </xf>
    <xf numFmtId="0" fontId="9" fillId="4" borderId="13" xfId="0" applyFont="1" applyFill="1" applyBorder="1" applyAlignment="1" applyProtection="1">
      <alignment horizontal="left" vertical="top" wrapText="1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2" xfId="0" applyFont="1" applyFill="1" applyBorder="1" applyAlignment="1" applyProtection="1">
      <alignment horizontal="left" vertical="top" wrapText="1"/>
      <protection locked="0"/>
    </xf>
    <xf numFmtId="0" fontId="13" fillId="4" borderId="8" xfId="0" applyFont="1" applyFill="1" applyBorder="1" applyAlignment="1" applyProtection="1">
      <alignment horizontal="left" vertical="top" wrapText="1"/>
      <protection locked="0"/>
    </xf>
    <xf numFmtId="0" fontId="13" fillId="4" borderId="13" xfId="0" applyFont="1" applyFill="1" applyBorder="1" applyAlignment="1" applyProtection="1">
      <alignment horizontal="left" vertical="top" wrapText="1"/>
      <protection locked="0"/>
    </xf>
    <xf numFmtId="2" fontId="13" fillId="0" borderId="2" xfId="0" applyNumberFormat="1" applyFont="1" applyBorder="1" applyAlignment="1" applyProtection="1">
      <alignment horizontal="right"/>
      <protection locked="0"/>
    </xf>
    <xf numFmtId="2" fontId="13" fillId="0" borderId="13" xfId="0" applyNumberFormat="1" applyFont="1" applyBorder="1" applyAlignment="1" applyProtection="1">
      <alignment horizontal="right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left" vertical="top" wrapText="1"/>
    </xf>
    <xf numFmtId="0" fontId="13" fillId="0" borderId="8" xfId="0" applyFont="1" applyBorder="1" applyAlignment="1" applyProtection="1">
      <alignment horizontal="left" vertical="top" wrapText="1"/>
    </xf>
    <xf numFmtId="0" fontId="13" fillId="0" borderId="13" xfId="0" applyFont="1" applyBorder="1" applyAlignment="1" applyProtection="1">
      <alignment horizontal="left" vertical="top" wrapText="1"/>
    </xf>
    <xf numFmtId="2" fontId="13" fillId="0" borderId="2" xfId="0" applyNumberFormat="1" applyFont="1" applyBorder="1" applyAlignment="1" applyProtection="1">
      <alignment horizontal="right" wrapText="1"/>
      <protection locked="0"/>
    </xf>
    <xf numFmtId="2" fontId="13" fillId="0" borderId="13" xfId="0" applyNumberFormat="1" applyFont="1" applyBorder="1" applyAlignment="1" applyProtection="1">
      <alignment horizontal="right" wrapText="1"/>
      <protection locked="0"/>
    </xf>
    <xf numFmtId="49" fontId="13" fillId="2" borderId="16" xfId="0" applyNumberFormat="1" applyFont="1" applyFill="1" applyBorder="1" applyAlignment="1" applyProtection="1">
      <alignment horizontal="center"/>
      <protection locked="0"/>
    </xf>
    <xf numFmtId="0" fontId="13" fillId="4" borderId="2" xfId="0" applyFont="1" applyFill="1" applyBorder="1" applyAlignment="1" applyProtection="1">
      <alignment horizontal="center" vertical="top" wrapText="1"/>
    </xf>
    <xf numFmtId="0" fontId="13" fillId="4" borderId="13" xfId="0" applyFont="1" applyFill="1" applyBorder="1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left" vertical="top" wrapText="1"/>
    </xf>
    <xf numFmtId="0" fontId="12" fillId="4" borderId="8" xfId="0" applyFont="1" applyFill="1" applyBorder="1" applyAlignment="1" applyProtection="1">
      <alignment horizontal="left" vertical="top" wrapText="1"/>
    </xf>
    <xf numFmtId="0" fontId="12" fillId="4" borderId="13" xfId="0" applyFont="1" applyFill="1" applyBorder="1" applyAlignment="1" applyProtection="1">
      <alignment horizontal="left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center" vertical="top" wrapText="1"/>
    </xf>
    <xf numFmtId="0" fontId="13" fillId="0" borderId="19" xfId="0" applyFont="1" applyFill="1" applyBorder="1" applyAlignment="1" applyProtection="1">
      <alignment horizontal="center" vertical="top" wrapText="1"/>
    </xf>
    <xf numFmtId="0" fontId="13" fillId="0" borderId="15" xfId="0" applyFont="1" applyFill="1" applyBorder="1" applyAlignment="1" applyProtection="1">
      <alignment horizontal="center" vertical="top" wrapText="1"/>
    </xf>
    <xf numFmtId="49" fontId="13" fillId="2" borderId="0" xfId="0" applyNumberFormat="1" applyFont="1" applyFill="1" applyBorder="1" applyAlignment="1" applyProtection="1">
      <alignment horizontal="center"/>
      <protection locked="0"/>
    </xf>
    <xf numFmtId="49" fontId="13" fillId="0" borderId="0" xfId="0" applyNumberFormat="1" applyFont="1" applyAlignment="1" applyProtection="1">
      <protection locked="0"/>
    </xf>
    <xf numFmtId="0" fontId="19" fillId="0" borderId="13" xfId="0" applyFont="1" applyBorder="1" applyAlignment="1" applyProtection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</xf>
    <xf numFmtId="0" fontId="13" fillId="4" borderId="2" xfId="0" applyFont="1" applyFill="1" applyBorder="1" applyAlignment="1" applyProtection="1">
      <alignment horizontal="left" vertical="top" wrapText="1"/>
    </xf>
    <xf numFmtId="0" fontId="13" fillId="4" borderId="13" xfId="0" applyFont="1" applyFill="1" applyBorder="1" applyAlignment="1" applyProtection="1">
      <alignment horizontal="left" vertical="top" wrapText="1"/>
    </xf>
    <xf numFmtId="0" fontId="18" fillId="4" borderId="2" xfId="0" applyFont="1" applyFill="1" applyBorder="1" applyAlignment="1" applyProtection="1">
      <alignment horizontal="left" vertical="top" wrapText="1"/>
    </xf>
    <xf numFmtId="0" fontId="18" fillId="4" borderId="13" xfId="0" applyFont="1" applyFill="1" applyBorder="1" applyAlignment="1" applyProtection="1">
      <alignment horizontal="left" vertical="top" wrapText="1"/>
    </xf>
    <xf numFmtId="0" fontId="13" fillId="4" borderId="2" xfId="0" applyFont="1" applyFill="1" applyBorder="1" applyAlignment="1" applyProtection="1">
      <alignment horizontal="center"/>
    </xf>
    <xf numFmtId="0" fontId="13" fillId="4" borderId="8" xfId="0" applyFont="1" applyFill="1" applyBorder="1" applyAlignment="1" applyProtection="1">
      <alignment horizontal="center"/>
    </xf>
    <xf numFmtId="0" fontId="13" fillId="4" borderId="13" xfId="0" applyFont="1" applyFill="1" applyBorder="1" applyAlignment="1" applyProtection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1304925</xdr:colOff>
      <xdr:row>0</xdr:row>
      <xdr:rowOff>114300</xdr:rowOff>
    </xdr:from>
    <xdr:to>
      <xdr:col>6</xdr:col>
      <xdr:colOff>1447800</xdr:colOff>
      <xdr:row>3</xdr:row>
      <xdr:rowOff>123825</xdr:rowOff>
    </xdr:to>
    <xdr:pic>
      <xdr:nvPicPr>
        <xdr:cNvPr id="1150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14300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581025</xdr:colOff>
      <xdr:row>0</xdr:row>
      <xdr:rowOff>114300</xdr:rowOff>
    </xdr:from>
    <xdr:to>
      <xdr:col>16</xdr:col>
      <xdr:colOff>28575</xdr:colOff>
      <xdr:row>3</xdr:row>
      <xdr:rowOff>114300</xdr:rowOff>
    </xdr:to>
    <xdr:pic>
      <xdr:nvPicPr>
        <xdr:cNvPr id="4176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2200" y="114300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1323975</xdr:colOff>
      <xdr:row>0</xdr:row>
      <xdr:rowOff>104775</xdr:rowOff>
    </xdr:from>
    <xdr:to>
      <xdr:col>6</xdr:col>
      <xdr:colOff>1466850</xdr:colOff>
      <xdr:row>3</xdr:row>
      <xdr:rowOff>104775</xdr:rowOff>
    </xdr:to>
    <xdr:pic>
      <xdr:nvPicPr>
        <xdr:cNvPr id="3156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8825" y="104775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FF0000"/>
    <pageSetUpPr fitToPage="1"/>
  </sheetPr>
  <dimension ref="A1:I46"/>
  <sheetViews>
    <sheetView tabSelected="1" view="pageBreakPreview" zoomScale="90" zoomScaleNormal="90" zoomScaleSheetLayoutView="90" workbookViewId="0">
      <selection activeCell="C28" sqref="C28"/>
    </sheetView>
  </sheetViews>
  <sheetFormatPr baseColWidth="10" defaultRowHeight="14.25"/>
  <cols>
    <col min="1" max="1" width="26" style="31" customWidth="1"/>
    <col min="2" max="2" width="22.125" style="31" customWidth="1"/>
    <col min="3" max="3" width="21.875" style="32" customWidth="1"/>
    <col min="4" max="4" width="21.375" style="5" customWidth="1"/>
    <col min="5" max="5" width="20.75" style="5" customWidth="1"/>
    <col min="6" max="6" width="20.25" style="5" customWidth="1"/>
    <col min="7" max="7" width="20.375" style="5" customWidth="1"/>
    <col min="8" max="8" width="12.625" style="5" customWidth="1"/>
    <col min="9" max="16384" width="11" style="5"/>
  </cols>
  <sheetData>
    <row r="1" spans="1:9" ht="11.25" customHeight="1">
      <c r="A1" s="82" t="s">
        <v>35</v>
      </c>
      <c r="B1" s="83"/>
      <c r="C1" s="84"/>
      <c r="D1" s="69"/>
      <c r="E1" s="69"/>
      <c r="F1" s="69"/>
      <c r="G1" s="69"/>
    </row>
    <row r="2" spans="1:9" ht="11.25" customHeight="1">
      <c r="A2" s="85" t="s">
        <v>1</v>
      </c>
      <c r="B2" s="86"/>
      <c r="C2" s="84"/>
      <c r="D2" s="69"/>
      <c r="E2" s="69"/>
      <c r="F2" s="69"/>
      <c r="G2" s="69"/>
    </row>
    <row r="3" spans="1:9" ht="12" customHeight="1">
      <c r="A3" s="85" t="s">
        <v>25</v>
      </c>
      <c r="B3" s="86"/>
      <c r="C3" s="84"/>
      <c r="D3" s="69"/>
      <c r="E3" s="69"/>
      <c r="F3" s="69"/>
      <c r="G3" s="69"/>
    </row>
    <row r="4" spans="1:9">
      <c r="A4" s="85"/>
      <c r="B4" s="86"/>
      <c r="C4" s="84"/>
      <c r="D4" s="69"/>
      <c r="E4" s="69"/>
      <c r="F4" s="69"/>
      <c r="G4" s="69"/>
    </row>
    <row r="5" spans="1:9">
      <c r="A5" s="87"/>
      <c r="B5" s="87"/>
      <c r="C5" s="84"/>
      <c r="D5" s="69"/>
      <c r="E5" s="69"/>
      <c r="F5" s="69"/>
      <c r="G5" s="69"/>
    </row>
    <row r="6" spans="1:9" ht="30">
      <c r="A6" s="70" t="s">
        <v>0</v>
      </c>
      <c r="B6" s="70"/>
      <c r="C6" s="71"/>
      <c r="D6" s="69"/>
      <c r="E6" s="69"/>
      <c r="F6" s="69"/>
      <c r="G6" s="69"/>
    </row>
    <row r="7" spans="1:9">
      <c r="A7" s="88"/>
      <c r="B7" s="88"/>
      <c r="C7" s="89"/>
      <c r="D7" s="69"/>
      <c r="E7" s="69"/>
      <c r="F7" s="69"/>
      <c r="G7" s="69"/>
    </row>
    <row r="8" spans="1:9" ht="15" thickBot="1">
      <c r="A8" s="88"/>
      <c r="B8" s="88"/>
      <c r="C8" s="89"/>
      <c r="D8" s="69"/>
      <c r="E8" s="69"/>
      <c r="F8" s="69"/>
      <c r="G8" s="69"/>
    </row>
    <row r="9" spans="1:9">
      <c r="A9" s="90" t="s">
        <v>36</v>
      </c>
      <c r="B9" s="99"/>
      <c r="C9" s="100"/>
      <c r="D9" s="101"/>
      <c r="E9" s="69"/>
      <c r="F9" s="69"/>
      <c r="G9" s="69"/>
    </row>
    <row r="10" spans="1:9">
      <c r="A10" s="91" t="s">
        <v>34</v>
      </c>
      <c r="B10" s="102"/>
      <c r="C10" s="103"/>
      <c r="D10" s="104"/>
      <c r="E10" s="69"/>
      <c r="F10" s="69"/>
      <c r="G10" s="69"/>
    </row>
    <row r="11" spans="1:9" s="12" customFormat="1" ht="15" thickBot="1">
      <c r="A11" s="92" t="s">
        <v>37</v>
      </c>
      <c r="B11" s="105"/>
      <c r="C11" s="106"/>
      <c r="D11" s="107"/>
      <c r="E11" s="69"/>
      <c r="F11" s="69"/>
      <c r="G11" s="97"/>
    </row>
    <row r="12" spans="1:9" s="12" customFormat="1" ht="15">
      <c r="A12" s="94"/>
      <c r="B12" s="95"/>
      <c r="C12" s="95"/>
      <c r="D12" s="93"/>
      <c r="E12" s="93"/>
      <c r="F12" s="96"/>
      <c r="G12" s="95"/>
    </row>
    <row r="13" spans="1:9">
      <c r="A13" s="87"/>
      <c r="B13" s="87"/>
      <c r="C13" s="84"/>
      <c r="D13" s="69"/>
      <c r="E13" s="69"/>
      <c r="F13" s="69"/>
      <c r="G13" s="69"/>
    </row>
    <row r="14" spans="1:9" s="16" customFormat="1" ht="51" customHeight="1">
      <c r="A14" s="126" t="s">
        <v>2</v>
      </c>
      <c r="B14" s="127"/>
      <c r="C14" s="127"/>
      <c r="D14" s="127"/>
      <c r="E14" s="127"/>
      <c r="F14" s="127"/>
      <c r="G14" s="128"/>
    </row>
    <row r="15" spans="1:9" s="16" customFormat="1" ht="46.5" customHeight="1">
      <c r="A15" s="116"/>
      <c r="B15" s="117"/>
      <c r="C15" s="72"/>
      <c r="D15" s="129" t="s">
        <v>16</v>
      </c>
      <c r="E15" s="130"/>
      <c r="F15" s="130"/>
      <c r="G15" s="131"/>
    </row>
    <row r="16" spans="1:9" s="16" customFormat="1" ht="24.75" customHeight="1">
      <c r="A16" s="116"/>
      <c r="B16" s="117"/>
      <c r="C16" s="73" t="s">
        <v>3</v>
      </c>
      <c r="D16" s="17" t="s">
        <v>4</v>
      </c>
      <c r="E16" s="17" t="s">
        <v>4</v>
      </c>
      <c r="F16" s="18" t="s">
        <v>4</v>
      </c>
      <c r="G16" s="18" t="s">
        <v>4</v>
      </c>
      <c r="I16" s="54"/>
    </row>
    <row r="17" spans="1:9" ht="18" customHeight="1">
      <c r="A17" s="114"/>
      <c r="B17" s="115"/>
      <c r="C17" s="132" t="s">
        <v>5</v>
      </c>
      <c r="D17" s="132"/>
      <c r="E17" s="132"/>
      <c r="F17" s="132"/>
      <c r="G17" s="133"/>
    </row>
    <row r="18" spans="1:9" ht="26.25" customHeight="1">
      <c r="A18" s="112" t="s">
        <v>13</v>
      </c>
      <c r="B18" s="113"/>
      <c r="C18" s="34">
        <f t="shared" ref="C18:C28" si="0">SUM(D18:G18)</f>
        <v>0</v>
      </c>
      <c r="D18" s="19"/>
      <c r="E18" s="19"/>
      <c r="F18" s="20"/>
      <c r="G18" s="20"/>
    </row>
    <row r="19" spans="1:9">
      <c r="A19" s="110" t="s">
        <v>6</v>
      </c>
      <c r="B19" s="111"/>
      <c r="C19" s="34">
        <f t="shared" si="0"/>
        <v>0</v>
      </c>
      <c r="D19" s="19"/>
      <c r="E19" s="19"/>
      <c r="F19" s="20"/>
      <c r="G19" s="20"/>
    </row>
    <row r="20" spans="1:9">
      <c r="A20" s="110" t="s">
        <v>7</v>
      </c>
      <c r="B20" s="111"/>
      <c r="C20" s="34">
        <f t="shared" si="0"/>
        <v>0</v>
      </c>
      <c r="D20" s="19"/>
      <c r="E20" s="19"/>
      <c r="F20" s="20"/>
      <c r="G20" s="20"/>
    </row>
    <row r="21" spans="1:9">
      <c r="A21" s="110" t="s">
        <v>40</v>
      </c>
      <c r="B21" s="111"/>
      <c r="C21" s="34">
        <f t="shared" si="0"/>
        <v>0</v>
      </c>
      <c r="D21" s="19"/>
      <c r="E21" s="19"/>
      <c r="F21" s="20"/>
      <c r="G21" s="20"/>
    </row>
    <row r="22" spans="1:9" ht="54" customHeight="1">
      <c r="A22" s="112" t="s">
        <v>12</v>
      </c>
      <c r="B22" s="113"/>
      <c r="C22" s="34">
        <f t="shared" si="0"/>
        <v>0</v>
      </c>
      <c r="D22" s="19"/>
      <c r="E22" s="21"/>
      <c r="F22" s="20"/>
      <c r="G22" s="20"/>
    </row>
    <row r="23" spans="1:9">
      <c r="A23" s="110" t="s">
        <v>8</v>
      </c>
      <c r="B23" s="111"/>
      <c r="C23" s="34">
        <f>SUM(D23:G23)</f>
        <v>0</v>
      </c>
      <c r="D23" s="21"/>
      <c r="E23" s="19"/>
      <c r="F23" s="20"/>
      <c r="G23" s="20"/>
    </row>
    <row r="24" spans="1:9">
      <c r="A24" s="110" t="s">
        <v>9</v>
      </c>
      <c r="B24" s="111"/>
      <c r="C24" s="34">
        <f>SUM(D24:G24)</f>
        <v>0</v>
      </c>
      <c r="D24" s="21"/>
      <c r="E24" s="19"/>
      <c r="F24" s="20"/>
      <c r="G24" s="20"/>
      <c r="I24" s="22"/>
    </row>
    <row r="25" spans="1:9" ht="62.25" customHeight="1">
      <c r="A25" s="112" t="s">
        <v>53</v>
      </c>
      <c r="B25" s="113"/>
      <c r="C25" s="34">
        <f t="shared" si="0"/>
        <v>0</v>
      </c>
      <c r="D25" s="79">
        <f>Personalausgaben!H25</f>
        <v>0</v>
      </c>
      <c r="E25" s="80">
        <f>Personalausgaben!K25</f>
        <v>0</v>
      </c>
      <c r="F25" s="81">
        <f>Personalausgaben!N25</f>
        <v>0</v>
      </c>
      <c r="G25" s="81">
        <f>Personalausgaben!Q25</f>
        <v>0</v>
      </c>
    </row>
    <row r="26" spans="1:9" ht="80.25" customHeight="1">
      <c r="A26" s="35" t="s">
        <v>51</v>
      </c>
      <c r="B26" s="98" t="s">
        <v>54</v>
      </c>
      <c r="C26" s="121"/>
      <c r="D26" s="122"/>
      <c r="E26" s="122"/>
      <c r="F26" s="122"/>
      <c r="G26" s="123"/>
    </row>
    <row r="27" spans="1:9" ht="50.25" customHeight="1">
      <c r="A27" s="110" t="s">
        <v>48</v>
      </c>
      <c r="B27" s="111"/>
      <c r="C27" s="34">
        <f t="shared" si="0"/>
        <v>0</v>
      </c>
      <c r="D27" s="74">
        <f>IF($B$26="",D25,0)</f>
        <v>0</v>
      </c>
      <c r="E27" s="74">
        <f t="shared" ref="E27:G27" si="1">IF($B$26="",E25,0)</f>
        <v>0</v>
      </c>
      <c r="F27" s="74">
        <f t="shared" si="1"/>
        <v>0</v>
      </c>
      <c r="G27" s="75">
        <f t="shared" si="1"/>
        <v>0</v>
      </c>
    </row>
    <row r="28" spans="1:9" ht="48.75" customHeight="1">
      <c r="A28" s="110" t="s">
        <v>52</v>
      </c>
      <c r="B28" s="111"/>
      <c r="C28" s="34">
        <f t="shared" si="0"/>
        <v>0</v>
      </c>
      <c r="D28" s="74">
        <f>IF($B$26="x",ROUND(D25-D25*0.0383,2),0)</f>
        <v>0</v>
      </c>
      <c r="E28" s="74">
        <f t="shared" ref="E28:G28" si="2">IF($B$26="x",ROUND(E25-E25*0.0383,2),0)</f>
        <v>0</v>
      </c>
      <c r="F28" s="74">
        <f t="shared" si="2"/>
        <v>0</v>
      </c>
      <c r="G28" s="75">
        <f t="shared" si="2"/>
        <v>0</v>
      </c>
    </row>
    <row r="29" spans="1:9" ht="31.5" customHeight="1">
      <c r="A29" s="118" t="s">
        <v>45</v>
      </c>
      <c r="B29" s="68" t="s">
        <v>49</v>
      </c>
      <c r="C29" s="23">
        <v>0.25</v>
      </c>
      <c r="D29" s="36"/>
      <c r="E29" s="36"/>
      <c r="F29" s="36"/>
      <c r="G29" s="37"/>
    </row>
    <row r="30" spans="1:9" ht="47.25" customHeight="1">
      <c r="A30" s="119"/>
      <c r="B30" s="68" t="s">
        <v>46</v>
      </c>
      <c r="C30" s="34">
        <f>SUM(D30:G30)</f>
        <v>0</v>
      </c>
      <c r="D30" s="34">
        <f>$C$29*D27</f>
        <v>0</v>
      </c>
      <c r="E30" s="34">
        <f t="shared" ref="E30:G30" si="3">$C$29*E27</f>
        <v>0</v>
      </c>
      <c r="F30" s="34">
        <f t="shared" si="3"/>
        <v>0</v>
      </c>
      <c r="G30" s="38">
        <f t="shared" si="3"/>
        <v>0</v>
      </c>
    </row>
    <row r="31" spans="1:9" ht="47.25" customHeight="1">
      <c r="A31" s="120"/>
      <c r="B31" s="68" t="s">
        <v>47</v>
      </c>
      <c r="C31" s="34">
        <f>SUM(D31:G31)</f>
        <v>0</v>
      </c>
      <c r="D31" s="34">
        <f>$C$29*D28</f>
        <v>0</v>
      </c>
      <c r="E31" s="34">
        <f t="shared" ref="E31:G31" si="4">$C$29*E28</f>
        <v>0</v>
      </c>
      <c r="F31" s="34">
        <f t="shared" si="4"/>
        <v>0</v>
      </c>
      <c r="G31" s="38">
        <f t="shared" si="4"/>
        <v>0</v>
      </c>
    </row>
    <row r="32" spans="1:9" ht="23.25" customHeight="1">
      <c r="A32" s="134" t="s">
        <v>14</v>
      </c>
      <c r="B32" s="68" t="s">
        <v>10</v>
      </c>
      <c r="C32" s="39"/>
      <c r="D32" s="24"/>
      <c r="E32" s="24"/>
      <c r="F32" s="24"/>
      <c r="G32" s="24"/>
    </row>
    <row r="33" spans="1:7" ht="42.75" customHeight="1">
      <c r="A33" s="135"/>
      <c r="B33" s="68" t="s">
        <v>11</v>
      </c>
      <c r="C33" s="34">
        <f>SUM(D33:G33)</f>
        <v>0</v>
      </c>
      <c r="D33" s="34">
        <f>D32*15</f>
        <v>0</v>
      </c>
      <c r="E33" s="40">
        <f>E32*15</f>
        <v>0</v>
      </c>
      <c r="F33" s="38">
        <f>F32*15</f>
        <v>0</v>
      </c>
      <c r="G33" s="38">
        <f>G32*15</f>
        <v>0</v>
      </c>
    </row>
    <row r="34" spans="1:7" ht="33.75" customHeight="1">
      <c r="A34" s="108" t="s">
        <v>15</v>
      </c>
      <c r="B34" s="109"/>
      <c r="C34" s="41">
        <f>SUM(C18:C25,C30:C31,C33)</f>
        <v>0</v>
      </c>
      <c r="D34" s="34">
        <f>SUM(D18:D25,D30:D31,D33)</f>
        <v>0</v>
      </c>
      <c r="E34" s="40">
        <f>SUM(E18:E25,E30,E33)</f>
        <v>0</v>
      </c>
      <c r="F34" s="38">
        <f>SUM(F18:F25,F30,F33)</f>
        <v>0</v>
      </c>
      <c r="G34" s="38">
        <f>SUM(G18:G25,G30,G33)</f>
        <v>0</v>
      </c>
    </row>
    <row r="35" spans="1:7" s="4" customFormat="1" ht="21" customHeight="1">
      <c r="A35" s="136" t="s">
        <v>43</v>
      </c>
      <c r="B35" s="137"/>
      <c r="C35" s="137"/>
      <c r="D35" s="137"/>
      <c r="E35" s="137"/>
      <c r="F35" s="137"/>
      <c r="G35" s="138"/>
    </row>
    <row r="36" spans="1:7" s="4" customFormat="1" ht="49.5" customHeight="1">
      <c r="A36" s="139" t="s">
        <v>44</v>
      </c>
      <c r="B36" s="140"/>
      <c r="C36" s="140"/>
      <c r="D36" s="140"/>
      <c r="E36" s="140"/>
      <c r="F36" s="140"/>
      <c r="G36" s="141"/>
    </row>
    <row r="37" spans="1:7" s="4" customFormat="1" ht="24" customHeight="1">
      <c r="A37" s="8"/>
      <c r="B37" s="8"/>
      <c r="C37" s="3"/>
      <c r="D37" s="25"/>
      <c r="E37" s="25"/>
      <c r="F37" s="25"/>
      <c r="G37" s="25"/>
    </row>
    <row r="38" spans="1:7" s="4" customFormat="1">
      <c r="A38" s="26"/>
      <c r="B38" s="26"/>
      <c r="C38" s="26"/>
      <c r="D38" s="27"/>
      <c r="E38" s="27"/>
      <c r="F38" s="25"/>
      <c r="G38" s="25"/>
    </row>
    <row r="39" spans="1:7" s="4" customFormat="1">
      <c r="A39" s="124" t="s">
        <v>41</v>
      </c>
      <c r="B39" s="124"/>
      <c r="C39" s="124"/>
      <c r="D39" s="124"/>
      <c r="E39" s="125"/>
      <c r="G39" s="25"/>
    </row>
    <row r="40" spans="1:7" s="4" customFormat="1">
      <c r="A40" s="8"/>
      <c r="B40" s="8"/>
      <c r="C40" s="3"/>
      <c r="D40" s="28"/>
      <c r="E40" s="28"/>
      <c r="F40" s="28"/>
      <c r="G40" s="28"/>
    </row>
    <row r="41" spans="1:7" s="4" customFormat="1" ht="15">
      <c r="A41" s="8"/>
      <c r="B41" s="8"/>
      <c r="C41" s="3"/>
      <c r="D41" s="76"/>
      <c r="E41" s="28"/>
      <c r="F41" s="28"/>
      <c r="G41" s="28"/>
    </row>
    <row r="42" spans="1:7" s="4" customFormat="1">
      <c r="A42" s="8"/>
      <c r="B42" s="8"/>
      <c r="C42" s="3"/>
      <c r="D42" s="28"/>
      <c r="E42" s="28"/>
      <c r="F42" s="28"/>
      <c r="G42" s="28"/>
    </row>
    <row r="43" spans="1:7">
      <c r="A43" s="29"/>
      <c r="B43" s="29"/>
      <c r="C43" s="3"/>
      <c r="D43" s="30"/>
      <c r="E43" s="28"/>
      <c r="F43" s="25"/>
      <c r="G43" s="25"/>
    </row>
    <row r="44" spans="1:7">
      <c r="A44" s="8"/>
      <c r="B44" s="8"/>
      <c r="C44" s="3"/>
      <c r="D44" s="28"/>
      <c r="E44" s="28"/>
      <c r="F44" s="28"/>
      <c r="G44" s="28"/>
    </row>
    <row r="45" spans="1:7">
      <c r="D45" s="33"/>
      <c r="E45" s="33"/>
      <c r="F45" s="33"/>
      <c r="G45" s="33"/>
    </row>
    <row r="46" spans="1:7">
      <c r="D46" s="33"/>
      <c r="E46" s="33"/>
      <c r="F46" s="33"/>
      <c r="G46" s="33"/>
    </row>
  </sheetData>
  <protectedRanges>
    <protectedRange sqref="F12 A15:G16 A13:C14 A12 A6:C8 D14:G14" name="Bereich1"/>
    <protectedRange sqref="A10:A11 A9:B9" name="Bereich1_1"/>
    <protectedRange sqref="B10" name="Bereich1_3_1"/>
  </protectedRanges>
  <mergeCells count="26">
    <mergeCell ref="A39:E39"/>
    <mergeCell ref="A14:G14"/>
    <mergeCell ref="D15:G15"/>
    <mergeCell ref="C17:G17"/>
    <mergeCell ref="A32:A33"/>
    <mergeCell ref="A18:B18"/>
    <mergeCell ref="A19:B19"/>
    <mergeCell ref="A20:B20"/>
    <mergeCell ref="A22:B22"/>
    <mergeCell ref="A23:B23"/>
    <mergeCell ref="A24:B24"/>
    <mergeCell ref="A35:G35"/>
    <mergeCell ref="A36:G36"/>
    <mergeCell ref="B9:D9"/>
    <mergeCell ref="B10:D10"/>
    <mergeCell ref="B11:D11"/>
    <mergeCell ref="A34:B34"/>
    <mergeCell ref="A21:B21"/>
    <mergeCell ref="A25:B25"/>
    <mergeCell ref="A17:B17"/>
    <mergeCell ref="A16:B16"/>
    <mergeCell ref="A15:B15"/>
    <mergeCell ref="A27:B27"/>
    <mergeCell ref="A28:B28"/>
    <mergeCell ref="A29:A31"/>
    <mergeCell ref="C26:G2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 scaleWithDoc="0" alignWithMargins="0">
    <oddFooter>&amp;L&amp;8EFRE NRW&amp;C&amp;8Stand: 02.05.2019 Gültigkeit: 09.05.2019
&amp;R&amp;8Seite &amp;P von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00B050"/>
    <pageSetUpPr fitToPage="1"/>
  </sheetPr>
  <dimension ref="A1:Q36"/>
  <sheetViews>
    <sheetView view="pageBreakPreview" zoomScale="70" zoomScaleNormal="100" zoomScaleSheetLayoutView="70" zoomScalePageLayoutView="90" workbookViewId="0">
      <selection activeCell="C26" sqref="C26"/>
    </sheetView>
  </sheetViews>
  <sheetFormatPr baseColWidth="10" defaultRowHeight="14.25"/>
  <cols>
    <col min="1" max="1" width="34.5" style="31" customWidth="1"/>
    <col min="2" max="2" width="9.125" style="31" customWidth="1"/>
    <col min="3" max="3" width="10.5" style="32" customWidth="1"/>
    <col min="4" max="4" width="8.25" style="32" customWidth="1"/>
    <col min="5" max="5" width="13.5" style="32" customWidth="1"/>
    <col min="6" max="7" width="7" style="5" customWidth="1"/>
    <col min="8" max="8" width="14.5" style="5" customWidth="1"/>
    <col min="9" max="9" width="7.125" style="5" customWidth="1"/>
    <col min="10" max="10" width="7.25" style="5" customWidth="1"/>
    <col min="11" max="11" width="13.875" style="5" customWidth="1"/>
    <col min="12" max="12" width="7.625" style="5" customWidth="1"/>
    <col min="13" max="13" width="8.375" style="5" customWidth="1"/>
    <col min="14" max="14" width="13.875" style="5" customWidth="1"/>
    <col min="15" max="16" width="7.75" style="5" customWidth="1"/>
    <col min="17" max="17" width="14.5" style="5" customWidth="1"/>
    <col min="18" max="18" width="12.625" style="5" customWidth="1"/>
    <col min="19" max="16384" width="11" style="5"/>
  </cols>
  <sheetData>
    <row r="1" spans="1:17" ht="12" customHeight="1">
      <c r="A1" s="1" t="s">
        <v>35</v>
      </c>
      <c r="B1" s="2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11.25" customHeight="1">
      <c r="A2" s="6" t="s">
        <v>1</v>
      </c>
      <c r="B2" s="7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ht="12" customHeight="1">
      <c r="A3" s="6" t="s">
        <v>25</v>
      </c>
      <c r="B3" s="7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>
      <c r="A4" s="6"/>
      <c r="B4" s="7"/>
      <c r="C4" s="3"/>
      <c r="D4" s="3"/>
      <c r="E4" s="3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>
      <c r="A5" s="8"/>
      <c r="B5" s="8"/>
      <c r="C5" s="3"/>
      <c r="D5" s="3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30">
      <c r="A6" s="43" t="s">
        <v>0</v>
      </c>
      <c r="B6" s="9"/>
      <c r="C6" s="10"/>
      <c r="D6" s="10"/>
      <c r="E6" s="10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>
      <c r="A7" s="8"/>
      <c r="B7" s="8"/>
      <c r="C7" s="3"/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s="12" customFormat="1" ht="15">
      <c r="A8" s="13"/>
      <c r="B8" s="14"/>
      <c r="C8" s="13"/>
      <c r="D8" s="44"/>
      <c r="E8" s="15"/>
      <c r="F8" s="11"/>
      <c r="G8" s="11"/>
      <c r="H8" s="11"/>
      <c r="I8" s="11"/>
      <c r="J8" s="11"/>
      <c r="K8" s="11"/>
      <c r="L8" s="15"/>
      <c r="M8" s="15"/>
      <c r="N8" s="15"/>
      <c r="O8" s="15"/>
      <c r="P8" s="15"/>
      <c r="Q8" s="14"/>
    </row>
    <row r="9" spans="1:17">
      <c r="A9" s="8"/>
      <c r="B9" s="8"/>
      <c r="C9" s="3"/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s="54" customFormat="1" ht="30.75" customHeight="1">
      <c r="A10" s="166" t="s">
        <v>20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8"/>
    </row>
    <row r="11" spans="1:17" s="54" customFormat="1" ht="33.75" customHeight="1">
      <c r="A11" s="142"/>
      <c r="B11" s="143"/>
      <c r="C11" s="143"/>
      <c r="D11" s="143"/>
      <c r="E11" s="144"/>
      <c r="F11" s="169" t="s">
        <v>26</v>
      </c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1"/>
    </row>
    <row r="12" spans="1:17" s="16" customFormat="1" ht="24.75" customHeight="1">
      <c r="A12" s="147"/>
      <c r="B12" s="148"/>
      <c r="C12" s="149"/>
      <c r="D12" s="145" t="s">
        <v>3</v>
      </c>
      <c r="E12" s="146"/>
      <c r="F12" s="152" t="s">
        <v>4</v>
      </c>
      <c r="G12" s="153"/>
      <c r="H12" s="154"/>
      <c r="I12" s="155" t="s">
        <v>50</v>
      </c>
      <c r="J12" s="156"/>
      <c r="K12" s="157"/>
      <c r="L12" s="152" t="s">
        <v>50</v>
      </c>
      <c r="M12" s="153"/>
      <c r="N12" s="154"/>
      <c r="O12" s="152" t="s">
        <v>50</v>
      </c>
      <c r="P12" s="153"/>
      <c r="Q12" s="154"/>
    </row>
    <row r="13" spans="1:17" ht="36.75" customHeight="1">
      <c r="A13" s="55" t="s">
        <v>27</v>
      </c>
      <c r="B13" s="56" t="s">
        <v>21</v>
      </c>
      <c r="C13" s="56" t="s">
        <v>38</v>
      </c>
      <c r="D13" s="172"/>
      <c r="E13" s="56" t="s">
        <v>24</v>
      </c>
      <c r="F13" s="56" t="s">
        <v>22</v>
      </c>
      <c r="G13" s="56" t="s">
        <v>23</v>
      </c>
      <c r="H13" s="56" t="s">
        <v>24</v>
      </c>
      <c r="I13" s="56" t="s">
        <v>22</v>
      </c>
      <c r="J13" s="56" t="s">
        <v>23</v>
      </c>
      <c r="K13" s="56" t="s">
        <v>24</v>
      </c>
      <c r="L13" s="56" t="s">
        <v>22</v>
      </c>
      <c r="M13" s="56" t="s">
        <v>23</v>
      </c>
      <c r="N13" s="56" t="s">
        <v>24</v>
      </c>
      <c r="O13" s="56" t="s">
        <v>22</v>
      </c>
      <c r="P13" s="56" t="s">
        <v>23</v>
      </c>
      <c r="Q13" s="56" t="s">
        <v>24</v>
      </c>
    </row>
    <row r="14" spans="1:17" ht="26.25" customHeight="1">
      <c r="A14" s="45"/>
      <c r="B14" s="77"/>
      <c r="C14" s="46"/>
      <c r="D14" s="173"/>
      <c r="E14" s="42">
        <f>SUM(H14,K14,N14,Q14)</f>
        <v>0</v>
      </c>
      <c r="F14" s="47"/>
      <c r="G14" s="47"/>
      <c r="H14" s="58">
        <f>C14*F14*G14</f>
        <v>0</v>
      </c>
      <c r="I14" s="47"/>
      <c r="J14" s="47"/>
      <c r="K14" s="58">
        <f>C14*I14*J14</f>
        <v>0</v>
      </c>
      <c r="L14" s="48"/>
      <c r="M14" s="48"/>
      <c r="N14" s="59">
        <f>C14*L14*M14</f>
        <v>0</v>
      </c>
      <c r="O14" s="48"/>
      <c r="P14" s="48"/>
      <c r="Q14" s="59">
        <f>C14*O14*P14</f>
        <v>0</v>
      </c>
    </row>
    <row r="15" spans="1:17" ht="26.25" customHeight="1">
      <c r="A15" s="45"/>
      <c r="B15" s="77"/>
      <c r="C15" s="46"/>
      <c r="D15" s="173"/>
      <c r="E15" s="42">
        <f>SUM(H15,K15,N15,Q15)</f>
        <v>0</v>
      </c>
      <c r="F15" s="47"/>
      <c r="G15" s="47"/>
      <c r="H15" s="58">
        <f>C15*F15*G15</f>
        <v>0</v>
      </c>
      <c r="I15" s="47"/>
      <c r="J15" s="47"/>
      <c r="K15" s="58">
        <f>C15*I15*J15</f>
        <v>0</v>
      </c>
      <c r="L15" s="48"/>
      <c r="M15" s="48"/>
      <c r="N15" s="59">
        <f>C15*L15*M15</f>
        <v>0</v>
      </c>
      <c r="O15" s="48"/>
      <c r="P15" s="48"/>
      <c r="Q15" s="59">
        <f>C15*O15*P15</f>
        <v>0</v>
      </c>
    </row>
    <row r="16" spans="1:17" ht="26.25" customHeight="1">
      <c r="A16" s="45"/>
      <c r="B16" s="77"/>
      <c r="C16" s="46"/>
      <c r="D16" s="173"/>
      <c r="E16" s="42">
        <f>SUM(H16,K16,N16,Q16)</f>
        <v>0</v>
      </c>
      <c r="F16" s="47"/>
      <c r="G16" s="47"/>
      <c r="H16" s="58">
        <f>C16*F16*G16</f>
        <v>0</v>
      </c>
      <c r="I16" s="47"/>
      <c r="J16" s="47"/>
      <c r="K16" s="58">
        <f>C16*I16*J16</f>
        <v>0</v>
      </c>
      <c r="L16" s="48"/>
      <c r="M16" s="48"/>
      <c r="N16" s="59">
        <f>C16*L16*M16</f>
        <v>0</v>
      </c>
      <c r="O16" s="48"/>
      <c r="P16" s="48"/>
      <c r="Q16" s="59">
        <f>C16*O16*P16</f>
        <v>0</v>
      </c>
    </row>
    <row r="17" spans="1:17" ht="26.25" customHeight="1">
      <c r="A17" s="45"/>
      <c r="B17" s="77"/>
      <c r="C17" s="46"/>
      <c r="D17" s="173"/>
      <c r="E17" s="42">
        <f>SUM(H17,K17,N17,Q17)</f>
        <v>0</v>
      </c>
      <c r="F17" s="47"/>
      <c r="G17" s="47"/>
      <c r="H17" s="58">
        <f>C17*F17*G17</f>
        <v>0</v>
      </c>
      <c r="I17" s="47"/>
      <c r="J17" s="47"/>
      <c r="K17" s="58">
        <f>C17*I17*J17</f>
        <v>0</v>
      </c>
      <c r="L17" s="48"/>
      <c r="M17" s="48"/>
      <c r="N17" s="59">
        <f>C17*L17*M17</f>
        <v>0</v>
      </c>
      <c r="O17" s="48"/>
      <c r="P17" s="48"/>
      <c r="Q17" s="59">
        <f>C17*O17*P17</f>
        <v>0</v>
      </c>
    </row>
    <row r="18" spans="1:17" ht="26.25" customHeight="1">
      <c r="A18" s="45"/>
      <c r="B18" s="77"/>
      <c r="C18" s="46"/>
      <c r="D18" s="174"/>
      <c r="E18" s="42">
        <f>SUM(H18,K18,N18,Q18)</f>
        <v>0</v>
      </c>
      <c r="F18" s="47"/>
      <c r="G18" s="47"/>
      <c r="H18" s="58">
        <f>C18*F18*G18</f>
        <v>0</v>
      </c>
      <c r="I18" s="47"/>
      <c r="J18" s="47"/>
      <c r="K18" s="58">
        <f>C18*I18*J18</f>
        <v>0</v>
      </c>
      <c r="L18" s="48"/>
      <c r="M18" s="48"/>
      <c r="N18" s="59">
        <f>C18*L18*M18</f>
        <v>0</v>
      </c>
      <c r="O18" s="48"/>
      <c r="P18" s="48"/>
      <c r="Q18" s="59">
        <f>C18*O18*P18</f>
        <v>0</v>
      </c>
    </row>
    <row r="19" spans="1:17" ht="37.5" customHeight="1">
      <c r="A19" s="55" t="s">
        <v>28</v>
      </c>
      <c r="B19" s="56" t="s">
        <v>21</v>
      </c>
      <c r="C19" s="56" t="s">
        <v>39</v>
      </c>
      <c r="D19" s="60" t="s">
        <v>10</v>
      </c>
      <c r="E19" s="56" t="s">
        <v>24</v>
      </c>
      <c r="F19" s="164" t="s">
        <v>10</v>
      </c>
      <c r="G19" s="165"/>
      <c r="H19" s="56" t="s">
        <v>24</v>
      </c>
      <c r="I19" s="164" t="s">
        <v>10</v>
      </c>
      <c r="J19" s="165"/>
      <c r="K19" s="56" t="s">
        <v>24</v>
      </c>
      <c r="L19" s="164" t="s">
        <v>10</v>
      </c>
      <c r="M19" s="165"/>
      <c r="N19" s="56" t="s">
        <v>24</v>
      </c>
      <c r="O19" s="164" t="s">
        <v>10</v>
      </c>
      <c r="P19" s="165"/>
      <c r="Q19" s="56" t="s">
        <v>24</v>
      </c>
    </row>
    <row r="20" spans="1:17" ht="27" customHeight="1">
      <c r="A20" s="45"/>
      <c r="B20" s="77"/>
      <c r="C20" s="49"/>
      <c r="D20" s="78">
        <f>F20+I20+L20+O20</f>
        <v>0</v>
      </c>
      <c r="E20" s="42">
        <f>SUM(H20,K20,N20,Q20)</f>
        <v>0</v>
      </c>
      <c r="F20" s="150"/>
      <c r="G20" s="151"/>
      <c r="H20" s="58">
        <f>C20*F20</f>
        <v>0</v>
      </c>
      <c r="I20" s="150"/>
      <c r="J20" s="151"/>
      <c r="K20" s="58">
        <f>C20*I20</f>
        <v>0</v>
      </c>
      <c r="L20" s="150"/>
      <c r="M20" s="151"/>
      <c r="N20" s="59">
        <f>C20*L20</f>
        <v>0</v>
      </c>
      <c r="O20" s="150"/>
      <c r="P20" s="151"/>
      <c r="Q20" s="59">
        <f>C20*O20</f>
        <v>0</v>
      </c>
    </row>
    <row r="21" spans="1:17" ht="27" customHeight="1">
      <c r="A21" s="45"/>
      <c r="B21" s="77"/>
      <c r="C21" s="49"/>
      <c r="D21" s="78">
        <f>SUM(F21,I21,L21,O21)</f>
        <v>0</v>
      </c>
      <c r="E21" s="42">
        <f>SUM(H21,K21,N21,Q21)</f>
        <v>0</v>
      </c>
      <c r="F21" s="150"/>
      <c r="G21" s="151"/>
      <c r="H21" s="58">
        <f>C21*F21</f>
        <v>0</v>
      </c>
      <c r="I21" s="150"/>
      <c r="J21" s="151"/>
      <c r="K21" s="58">
        <f>C21*I21</f>
        <v>0</v>
      </c>
      <c r="L21" s="150"/>
      <c r="M21" s="151"/>
      <c r="N21" s="59">
        <f>C21*L21</f>
        <v>0</v>
      </c>
      <c r="O21" s="150"/>
      <c r="P21" s="151"/>
      <c r="Q21" s="59">
        <f>C21*O21</f>
        <v>0</v>
      </c>
    </row>
    <row r="22" spans="1:17" ht="27" customHeight="1">
      <c r="A22" s="45"/>
      <c r="B22" s="77"/>
      <c r="C22" s="49"/>
      <c r="D22" s="78">
        <f>SUM(F22,I22,L22,O22)</f>
        <v>0</v>
      </c>
      <c r="E22" s="42">
        <f>SUM(H22,K22,N22,Q22)</f>
        <v>0</v>
      </c>
      <c r="F22" s="150"/>
      <c r="G22" s="151"/>
      <c r="H22" s="58">
        <f>C22*F22</f>
        <v>0</v>
      </c>
      <c r="I22" s="150"/>
      <c r="J22" s="151"/>
      <c r="K22" s="58">
        <f>C22*I22</f>
        <v>0</v>
      </c>
      <c r="L22" s="150"/>
      <c r="M22" s="151"/>
      <c r="N22" s="59">
        <f>C22*L22</f>
        <v>0</v>
      </c>
      <c r="O22" s="150"/>
      <c r="P22" s="151"/>
      <c r="Q22" s="59">
        <f>C22*O22</f>
        <v>0</v>
      </c>
    </row>
    <row r="23" spans="1:17" ht="27" customHeight="1">
      <c r="A23" s="45"/>
      <c r="B23" s="77"/>
      <c r="C23" s="49"/>
      <c r="D23" s="78">
        <f>SUM(F23,I23,L23,O23)</f>
        <v>0</v>
      </c>
      <c r="E23" s="42">
        <f>SUM(H23,K23,N23,Q23)</f>
        <v>0</v>
      </c>
      <c r="F23" s="150"/>
      <c r="G23" s="151"/>
      <c r="H23" s="58">
        <f>C23*F23</f>
        <v>0</v>
      </c>
      <c r="I23" s="150"/>
      <c r="J23" s="151"/>
      <c r="K23" s="58">
        <f>C23*I23</f>
        <v>0</v>
      </c>
      <c r="L23" s="150"/>
      <c r="M23" s="151"/>
      <c r="N23" s="59">
        <f>C23*L23</f>
        <v>0</v>
      </c>
      <c r="O23" s="150"/>
      <c r="P23" s="151"/>
      <c r="Q23" s="59">
        <f>C23*O23</f>
        <v>0</v>
      </c>
    </row>
    <row r="24" spans="1:17" ht="27" customHeight="1">
      <c r="A24" s="45"/>
      <c r="B24" s="77"/>
      <c r="C24" s="49"/>
      <c r="D24" s="78">
        <f>SUM(F24,I24,L24,O24)</f>
        <v>0</v>
      </c>
      <c r="E24" s="42">
        <f>SUM(H24,K24,N24,Q24)</f>
        <v>0</v>
      </c>
      <c r="F24" s="150"/>
      <c r="G24" s="151"/>
      <c r="H24" s="58">
        <f>C24*F24</f>
        <v>0</v>
      </c>
      <c r="I24" s="150"/>
      <c r="J24" s="151"/>
      <c r="K24" s="58">
        <f>C24*I24</f>
        <v>0</v>
      </c>
      <c r="L24" s="150"/>
      <c r="M24" s="151"/>
      <c r="N24" s="59">
        <f>C24*L24</f>
        <v>0</v>
      </c>
      <c r="O24" s="150"/>
      <c r="P24" s="151"/>
      <c r="Q24" s="59">
        <f>C24*O24</f>
        <v>0</v>
      </c>
    </row>
    <row r="25" spans="1:17" ht="45.75" customHeight="1">
      <c r="A25" s="55" t="s">
        <v>29</v>
      </c>
      <c r="B25" s="158"/>
      <c r="C25" s="159"/>
      <c r="D25" s="160"/>
      <c r="E25" s="57">
        <f>SUM(E14:E18,E20:E24)</f>
        <v>0</v>
      </c>
      <c r="F25" s="150"/>
      <c r="G25" s="151"/>
      <c r="H25" s="42">
        <f>SUM(H14:H18,H20:H24)</f>
        <v>0</v>
      </c>
      <c r="I25" s="161"/>
      <c r="J25" s="162"/>
      <c r="K25" s="58">
        <f>SUM(K14:K18,K20:K24)</f>
        <v>0</v>
      </c>
      <c r="L25" s="150"/>
      <c r="M25" s="151"/>
      <c r="N25" s="59">
        <f>SUM(N14:N18,N20:N24)</f>
        <v>0</v>
      </c>
      <c r="O25" s="150"/>
      <c r="P25" s="151"/>
      <c r="Q25" s="59">
        <f>SUM(Q14:Q18,Q20:Q24)</f>
        <v>0</v>
      </c>
    </row>
    <row r="26" spans="1:17" s="4" customFormat="1" ht="18">
      <c r="A26" s="50"/>
      <c r="B26" s="50"/>
      <c r="C26" s="51"/>
      <c r="D26" s="51"/>
      <c r="E26" s="51"/>
      <c r="F26" s="52"/>
      <c r="G26" s="52"/>
      <c r="H26" s="52"/>
      <c r="I26" s="53"/>
      <c r="J26" s="53"/>
      <c r="K26" s="53"/>
      <c r="L26" s="53"/>
      <c r="M26" s="53"/>
      <c r="N26" s="53"/>
      <c r="O26" s="53"/>
      <c r="P26" s="53"/>
      <c r="Q26" s="53"/>
    </row>
    <row r="27" spans="1:17" s="4" customFormat="1" ht="18">
      <c r="A27" s="8"/>
      <c r="B27" s="8"/>
      <c r="C27" s="3"/>
      <c r="D27" s="3"/>
      <c r="E27" s="3"/>
      <c r="F27" s="52"/>
      <c r="G27" s="52"/>
      <c r="H27" s="52"/>
    </row>
    <row r="28" spans="1:17" s="4" customFormat="1">
      <c r="A28" s="8"/>
      <c r="B28" s="8"/>
      <c r="C28" s="3"/>
      <c r="D28" s="3"/>
      <c r="E28" s="3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  <row r="29" spans="1:17" s="4" customFormat="1">
      <c r="A29" s="26"/>
      <c r="B29" s="26"/>
      <c r="C29" s="26"/>
      <c r="D29" s="26"/>
      <c r="E29" s="26"/>
      <c r="F29" s="27"/>
      <c r="G29" s="27"/>
      <c r="H29" s="27"/>
      <c r="I29" s="27"/>
      <c r="J29" s="25"/>
      <c r="K29" s="25"/>
      <c r="L29" s="25"/>
      <c r="M29" s="25"/>
      <c r="N29" s="25"/>
      <c r="O29" s="25"/>
      <c r="P29" s="25"/>
      <c r="Q29" s="25"/>
    </row>
    <row r="30" spans="1:17" s="4" customFormat="1">
      <c r="A30" s="163" t="s">
        <v>42</v>
      </c>
      <c r="B30" s="163"/>
      <c r="C30" s="163"/>
      <c r="D30" s="163"/>
      <c r="E30" s="163"/>
      <c r="F30" s="163"/>
      <c r="G30" s="163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4" customFormat="1">
      <c r="A31" s="8"/>
      <c r="B31" s="8"/>
      <c r="C31" s="3"/>
      <c r="D31" s="3"/>
      <c r="E31" s="3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</row>
    <row r="32" spans="1:17" s="4" customFormat="1" ht="15">
      <c r="A32" s="8"/>
      <c r="B32" s="8"/>
      <c r="C32" s="3"/>
      <c r="D32" s="3"/>
      <c r="E32" s="3"/>
      <c r="F32" s="28"/>
      <c r="G32" s="76"/>
      <c r="H32" s="28"/>
      <c r="I32" s="28"/>
      <c r="J32" s="28"/>
      <c r="K32" s="28"/>
      <c r="L32" s="28"/>
      <c r="M32" s="28"/>
      <c r="N32" s="28"/>
      <c r="O32" s="28"/>
      <c r="P32" s="28"/>
      <c r="Q32" s="28"/>
    </row>
    <row r="33" spans="1:17">
      <c r="A33" s="29"/>
      <c r="B33" s="29"/>
      <c r="C33" s="3"/>
      <c r="D33" s="3"/>
      <c r="E33" s="3"/>
      <c r="F33" s="30"/>
      <c r="G33" s="30"/>
      <c r="H33" s="30"/>
      <c r="I33" s="28"/>
      <c r="J33" s="28"/>
      <c r="K33" s="28"/>
      <c r="L33" s="25"/>
      <c r="M33" s="25"/>
      <c r="N33" s="25"/>
      <c r="O33" s="25"/>
      <c r="P33" s="25"/>
      <c r="Q33" s="25"/>
    </row>
    <row r="34" spans="1:17">
      <c r="A34" s="8"/>
      <c r="B34" s="8"/>
      <c r="C34" s="3"/>
      <c r="D34" s="3"/>
      <c r="E34" s="3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</row>
    <row r="35" spans="1:17"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</row>
    <row r="36" spans="1:17"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</sheetData>
  <protectedRanges>
    <protectedRange sqref="L8:P8 A19 A8 F10:Q10 A13 A9:C12 O11:Q11 O12:P12 C8 D9:E10 A6:E7 D11 E11:N12" name="Bereich1"/>
    <protectedRange sqref="E8" name="Bereich1_3"/>
  </protectedRanges>
  <dataConsolidate/>
  <mergeCells count="40">
    <mergeCell ref="A10:Q10"/>
    <mergeCell ref="F11:Q11"/>
    <mergeCell ref="F23:G23"/>
    <mergeCell ref="F24:G24"/>
    <mergeCell ref="I20:J20"/>
    <mergeCell ref="I21:J21"/>
    <mergeCell ref="I22:J22"/>
    <mergeCell ref="I23:J23"/>
    <mergeCell ref="I24:J24"/>
    <mergeCell ref="L20:M20"/>
    <mergeCell ref="F20:G20"/>
    <mergeCell ref="F21:G21"/>
    <mergeCell ref="F22:G22"/>
    <mergeCell ref="L23:M23"/>
    <mergeCell ref="L24:M24"/>
    <mergeCell ref="D13:D18"/>
    <mergeCell ref="B25:D25"/>
    <mergeCell ref="F25:G25"/>
    <mergeCell ref="I25:J25"/>
    <mergeCell ref="A30:G30"/>
    <mergeCell ref="O19:P19"/>
    <mergeCell ref="F19:G19"/>
    <mergeCell ref="I19:J19"/>
    <mergeCell ref="L19:M19"/>
    <mergeCell ref="O20:P20"/>
    <mergeCell ref="O21:P21"/>
    <mergeCell ref="O22:P22"/>
    <mergeCell ref="O24:P24"/>
    <mergeCell ref="L25:M25"/>
    <mergeCell ref="O25:P25"/>
    <mergeCell ref="L21:M21"/>
    <mergeCell ref="L22:M22"/>
    <mergeCell ref="A11:E11"/>
    <mergeCell ref="D12:E12"/>
    <mergeCell ref="A12:C12"/>
    <mergeCell ref="O23:P23"/>
    <mergeCell ref="F12:H12"/>
    <mergeCell ref="I12:K12"/>
    <mergeCell ref="L12:N12"/>
    <mergeCell ref="O12:Q12"/>
  </mergeCells>
  <dataValidations count="1">
    <dataValidation type="list" errorStyle="information" allowBlank="1" showInputMessage="1" showErrorMessage="1" prompt="1. Arbeitnehmerinnen und Arbeitnehmer in leitender Stellung_x000a_2. Herausgehobene Fachkräfte_x000a_3. Fachkräfte_x000a_4. An- und ungelernte Arbeitnehmerinnen und Arbeitnehmer" sqref="B14:B18 B20:B24">
      <formula1>"1, 2, 3, 4"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 scaleWithDoc="0" alignWithMargins="0">
    <oddFooter>&amp;L&amp;8EFRE NRW&amp;C&amp;8Stand: 02.05.2019 Gültigkeit: 09.05.2019
&amp;R&amp;8Seite &amp;P von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4" tint="-0.249977111117893"/>
    <pageSetUpPr fitToPage="1"/>
  </sheetPr>
  <dimension ref="A1:G31"/>
  <sheetViews>
    <sheetView view="pageBreakPreview" zoomScaleNormal="100" zoomScaleSheetLayoutView="100" workbookViewId="0">
      <selection activeCell="D27" sqref="D27"/>
    </sheetView>
  </sheetViews>
  <sheetFormatPr baseColWidth="10" defaultRowHeight="14.25"/>
  <cols>
    <col min="1" max="1" width="23.125" style="31" customWidth="1"/>
    <col min="2" max="2" width="22.125" style="31" customWidth="1"/>
    <col min="3" max="3" width="21.875" style="32" customWidth="1"/>
    <col min="4" max="4" width="21.375" style="5" customWidth="1"/>
    <col min="5" max="5" width="20.75" style="5" customWidth="1"/>
    <col min="6" max="6" width="20.25" style="5" customWidth="1"/>
    <col min="7" max="7" width="20.375" style="5" customWidth="1"/>
    <col min="8" max="8" width="12.625" style="5" customWidth="1"/>
    <col min="9" max="16384" width="11" style="5"/>
  </cols>
  <sheetData>
    <row r="1" spans="1:7" ht="10.5" customHeight="1">
      <c r="A1" s="1" t="s">
        <v>35</v>
      </c>
      <c r="B1" s="2"/>
      <c r="C1" s="3"/>
      <c r="D1" s="4"/>
      <c r="E1" s="4"/>
      <c r="F1" s="4"/>
      <c r="G1" s="4"/>
    </row>
    <row r="2" spans="1:7" ht="12" customHeight="1">
      <c r="A2" s="6" t="s">
        <v>1</v>
      </c>
      <c r="B2" s="7"/>
      <c r="C2" s="3"/>
      <c r="D2" s="4"/>
      <c r="E2" s="4"/>
      <c r="F2" s="4"/>
      <c r="G2" s="4"/>
    </row>
    <row r="3" spans="1:7" ht="12.75" customHeight="1">
      <c r="A3" s="6" t="s">
        <v>25</v>
      </c>
      <c r="B3" s="7"/>
      <c r="C3" s="3"/>
      <c r="D3" s="4"/>
      <c r="E3" s="4"/>
      <c r="F3" s="4"/>
      <c r="G3" s="4"/>
    </row>
    <row r="4" spans="1:7">
      <c r="A4" s="6"/>
      <c r="B4" s="7"/>
      <c r="C4" s="3"/>
      <c r="D4" s="4"/>
      <c r="E4" s="4"/>
      <c r="F4" s="4"/>
      <c r="G4" s="4"/>
    </row>
    <row r="5" spans="1:7">
      <c r="A5" s="8"/>
      <c r="B5" s="8"/>
      <c r="C5" s="3"/>
      <c r="D5" s="4"/>
      <c r="E5" s="4"/>
      <c r="F5" s="4"/>
      <c r="G5" s="4"/>
    </row>
    <row r="6" spans="1:7" ht="30">
      <c r="A6" s="61" t="s">
        <v>0</v>
      </c>
      <c r="B6" s="9"/>
      <c r="C6" s="10"/>
      <c r="D6" s="4"/>
      <c r="E6" s="4"/>
      <c r="F6" s="4"/>
      <c r="G6" s="4"/>
    </row>
    <row r="7" spans="1:7" s="12" customFormat="1" ht="15">
      <c r="A7" s="62"/>
      <c r="B7" s="15"/>
      <c r="C7" s="13"/>
      <c r="D7" s="14"/>
      <c r="E7" s="14"/>
      <c r="F7" s="14"/>
      <c r="G7" s="11"/>
    </row>
    <row r="8" spans="1:7" s="12" customFormat="1" ht="15">
      <c r="A8" s="62"/>
      <c r="B8" s="14"/>
      <c r="C8" s="14"/>
      <c r="D8" s="11"/>
      <c r="E8" s="11"/>
      <c r="F8" s="15"/>
      <c r="G8" s="14"/>
    </row>
    <row r="9" spans="1:7">
      <c r="A9" s="8"/>
      <c r="B9" s="8"/>
      <c r="C9" s="3"/>
      <c r="D9" s="4"/>
      <c r="E9" s="4"/>
      <c r="F9" s="4"/>
      <c r="G9" s="4"/>
    </row>
    <row r="10" spans="1:7" s="16" customFormat="1" ht="27.75" customHeight="1">
      <c r="A10" s="166" t="s">
        <v>30</v>
      </c>
      <c r="B10" s="167"/>
      <c r="C10" s="167"/>
      <c r="D10" s="167"/>
      <c r="E10" s="167"/>
      <c r="F10" s="167"/>
      <c r="G10" s="168"/>
    </row>
    <row r="11" spans="1:7" s="16" customFormat="1" ht="46.5" customHeight="1">
      <c r="A11" s="142"/>
      <c r="B11" s="144"/>
      <c r="C11" s="66"/>
      <c r="D11" s="169" t="s">
        <v>26</v>
      </c>
      <c r="E11" s="170"/>
      <c r="F11" s="170"/>
      <c r="G11" s="171"/>
    </row>
    <row r="12" spans="1:7" s="16" customFormat="1" ht="24.75" customHeight="1">
      <c r="A12" s="142"/>
      <c r="B12" s="144"/>
      <c r="C12" s="67" t="s">
        <v>3</v>
      </c>
      <c r="D12" s="63" t="s">
        <v>4</v>
      </c>
      <c r="E12" s="63" t="s">
        <v>4</v>
      </c>
      <c r="F12" s="64" t="s">
        <v>4</v>
      </c>
      <c r="G12" s="64" t="s">
        <v>4</v>
      </c>
    </row>
    <row r="13" spans="1:7" ht="18">
      <c r="A13" s="181"/>
      <c r="B13" s="182"/>
      <c r="C13" s="183" t="s">
        <v>5</v>
      </c>
      <c r="D13" s="184"/>
      <c r="E13" s="184"/>
      <c r="F13" s="184"/>
      <c r="G13" s="185"/>
    </row>
    <row r="14" spans="1:7" ht="26.25" customHeight="1">
      <c r="A14" s="158" t="s">
        <v>17</v>
      </c>
      <c r="B14" s="177"/>
      <c r="C14" s="42">
        <f>SUM(D14:G14)</f>
        <v>0</v>
      </c>
      <c r="D14" s="47"/>
      <c r="E14" s="65"/>
      <c r="F14" s="48"/>
      <c r="G14" s="48"/>
    </row>
    <row r="15" spans="1:7" ht="15">
      <c r="A15" s="158" t="s">
        <v>18</v>
      </c>
      <c r="B15" s="160"/>
      <c r="C15" s="42">
        <f t="shared" ref="C15:C18" si="0">SUM(D15:G15)</f>
        <v>0</v>
      </c>
      <c r="D15" s="47"/>
      <c r="E15" s="65"/>
      <c r="F15" s="48"/>
      <c r="G15" s="48"/>
    </row>
    <row r="16" spans="1:7" ht="27" customHeight="1">
      <c r="A16" s="158" t="s">
        <v>31</v>
      </c>
      <c r="B16" s="160"/>
      <c r="C16" s="42">
        <f t="shared" si="0"/>
        <v>0</v>
      </c>
      <c r="D16" s="47"/>
      <c r="E16" s="65"/>
      <c r="F16" s="48"/>
      <c r="G16" s="48"/>
    </row>
    <row r="17" spans="1:7" ht="15">
      <c r="A17" s="158" t="s">
        <v>19</v>
      </c>
      <c r="B17" s="160"/>
      <c r="C17" s="42">
        <f t="shared" si="0"/>
        <v>0</v>
      </c>
      <c r="D17" s="47"/>
      <c r="E17" s="65"/>
      <c r="F17" s="48"/>
      <c r="G17" s="48"/>
    </row>
    <row r="18" spans="1:7" ht="54" customHeight="1">
      <c r="A18" s="178" t="s">
        <v>32</v>
      </c>
      <c r="B18" s="177"/>
      <c r="C18" s="42">
        <f t="shared" si="0"/>
        <v>0</v>
      </c>
      <c r="D18" s="47"/>
      <c r="E18" s="65"/>
      <c r="F18" s="48"/>
      <c r="G18" s="48"/>
    </row>
    <row r="19" spans="1:7" ht="30.75" customHeight="1">
      <c r="A19" s="179" t="s">
        <v>33</v>
      </c>
      <c r="B19" s="180"/>
      <c r="C19" s="57">
        <f>SUM(C14:C18)</f>
        <v>0</v>
      </c>
      <c r="D19" s="42">
        <f>SUM(D14:D18)</f>
        <v>0</v>
      </c>
      <c r="E19" s="58">
        <f>SUM(E14:E18)</f>
        <v>0</v>
      </c>
      <c r="F19" s="59">
        <f>SUM(F14:F18)</f>
        <v>0</v>
      </c>
      <c r="G19" s="59">
        <f>SUM(G14:G18)</f>
        <v>0</v>
      </c>
    </row>
    <row r="20" spans="1:7" s="4" customFormat="1" ht="18">
      <c r="A20" s="50"/>
      <c r="B20" s="50"/>
      <c r="C20" s="51"/>
      <c r="D20" s="52"/>
      <c r="E20" s="53"/>
      <c r="F20" s="53"/>
      <c r="G20" s="53"/>
    </row>
    <row r="21" spans="1:7" s="4" customFormat="1" ht="18">
      <c r="A21" s="8"/>
      <c r="B21" s="8"/>
      <c r="C21" s="3"/>
      <c r="D21" s="52"/>
    </row>
    <row r="22" spans="1:7" s="4" customFormat="1">
      <c r="A22" s="8"/>
      <c r="B22" s="8"/>
      <c r="C22" s="3"/>
      <c r="D22" s="25"/>
      <c r="E22" s="25"/>
      <c r="F22" s="25"/>
      <c r="G22" s="25"/>
    </row>
    <row r="23" spans="1:7" s="4" customFormat="1">
      <c r="A23" s="26"/>
      <c r="B23" s="26"/>
      <c r="C23" s="26"/>
      <c r="D23" s="27"/>
      <c r="E23" s="27"/>
      <c r="F23" s="25"/>
      <c r="G23" s="25"/>
    </row>
    <row r="24" spans="1:7" s="4" customFormat="1">
      <c r="A24" s="175" t="s">
        <v>41</v>
      </c>
      <c r="B24" s="175"/>
      <c r="C24" s="175"/>
      <c r="D24" s="175"/>
      <c r="E24" s="176"/>
      <c r="G24" s="25"/>
    </row>
    <row r="25" spans="1:7" s="4" customFormat="1">
      <c r="A25" s="8"/>
      <c r="B25" s="8"/>
      <c r="C25" s="3"/>
      <c r="D25" s="28"/>
      <c r="E25" s="28"/>
      <c r="F25" s="28"/>
      <c r="G25" s="28"/>
    </row>
    <row r="26" spans="1:7" s="4" customFormat="1">
      <c r="A26" s="8"/>
      <c r="B26" s="8"/>
      <c r="C26" s="3"/>
      <c r="D26" s="28"/>
      <c r="E26" s="28"/>
      <c r="F26" s="28"/>
      <c r="G26" s="28"/>
    </row>
    <row r="27" spans="1:7" s="4" customFormat="1" ht="15">
      <c r="A27" s="8"/>
      <c r="B27" s="8"/>
      <c r="C27" s="3"/>
      <c r="D27" s="76"/>
      <c r="E27" s="28"/>
      <c r="F27" s="28"/>
      <c r="G27" s="28"/>
    </row>
    <row r="28" spans="1:7">
      <c r="A28" s="29"/>
      <c r="B28" s="29"/>
      <c r="C28" s="3"/>
      <c r="D28" s="30"/>
      <c r="E28" s="28"/>
      <c r="F28" s="25"/>
      <c r="G28" s="25"/>
    </row>
    <row r="29" spans="1:7">
      <c r="A29" s="8"/>
      <c r="B29" s="8"/>
      <c r="C29" s="3"/>
      <c r="D29" s="28"/>
      <c r="E29" s="28"/>
      <c r="F29" s="28"/>
      <c r="G29" s="28"/>
    </row>
    <row r="30" spans="1:7">
      <c r="D30" s="33"/>
      <c r="E30" s="33"/>
      <c r="F30" s="33"/>
      <c r="G30" s="33"/>
    </row>
    <row r="31" spans="1:7">
      <c r="D31" s="33"/>
      <c r="E31" s="33"/>
      <c r="F31" s="33"/>
      <c r="G31" s="33"/>
    </row>
  </sheetData>
  <sheetProtection sheet="1" objects="1" scenarios="1"/>
  <protectedRanges>
    <protectedRange sqref="F8 C7 A9:C10 A7:A8 D10:G10 A11:G12 A6:C6" name="Bereich1"/>
    <protectedRange sqref="B7" name="Bereich1_3"/>
  </protectedRanges>
  <mergeCells count="13">
    <mergeCell ref="A10:G10"/>
    <mergeCell ref="A11:B11"/>
    <mergeCell ref="D11:G11"/>
    <mergeCell ref="A12:B12"/>
    <mergeCell ref="A13:B13"/>
    <mergeCell ref="C13:G13"/>
    <mergeCell ref="A24:E24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headerFooter scaleWithDoc="0" alignWithMargins="0">
    <oddFooter>&amp;L&amp;8EFRE NRW&amp;C&amp;8Stand: 02.05.2019 Gültigkeit: 09.05.2019
&amp;R&amp;8Seite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Ausgaben</vt:lpstr>
      <vt:lpstr>Personalausgaben</vt:lpstr>
      <vt:lpstr>Einnahmen</vt:lpstr>
      <vt:lpstr>Ausgaben!Druckbereich</vt:lpstr>
      <vt:lpstr>Einnahmen!Druckbereich</vt:lpstr>
      <vt:lpstr>Personalausgaben!Druckbereich</vt:lpstr>
    </vt:vector>
  </TitlesOfParts>
  <Company>NRW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NRW.BANK</dc:creator>
  <cp:lastModifiedBy>Schrödinger, Sabrina</cp:lastModifiedBy>
  <cp:lastPrinted>2019-08-27T09:00:53Z</cp:lastPrinted>
  <dcterms:created xsi:type="dcterms:W3CDTF">2005-06-06T09:45:07Z</dcterms:created>
  <dcterms:modified xsi:type="dcterms:W3CDTF">2019-08-27T09:00:55Z</dcterms:modified>
</cp:coreProperties>
</file>